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616" i="1"/>
  <c r="D681"/>
  <c r="D680"/>
  <c r="D678"/>
  <c r="D677"/>
  <c r="D675"/>
  <c r="D674"/>
  <c r="D670"/>
  <c r="D669"/>
  <c r="D668"/>
  <c r="D665"/>
  <c r="D664"/>
  <c r="D662"/>
  <c r="D661"/>
  <c r="D647"/>
  <c r="D644"/>
  <c r="D643"/>
  <c r="D640"/>
  <c r="D637"/>
  <c r="D636"/>
  <c r="D635"/>
  <c r="D628"/>
  <c r="D609"/>
  <c r="D603"/>
  <c r="D602"/>
  <c r="D601"/>
  <c r="D600"/>
  <c r="D594"/>
  <c r="D570"/>
  <c r="D568"/>
  <c r="D567"/>
  <c r="D566"/>
  <c r="D565"/>
  <c r="D564"/>
  <c r="D562"/>
  <c r="D476"/>
  <c r="D475"/>
  <c r="D474"/>
  <c r="D473"/>
  <c r="D472"/>
  <c r="D470"/>
  <c r="D469"/>
  <c r="D467"/>
  <c r="D466"/>
  <c r="D464"/>
  <c r="D463"/>
  <c r="D461"/>
  <c r="D460"/>
  <c r="D458"/>
  <c r="D457"/>
  <c r="D455"/>
  <c r="D454"/>
  <c r="D452"/>
  <c r="D451"/>
  <c r="D450"/>
  <c r="D448"/>
  <c r="D447"/>
  <c r="D446"/>
  <c r="D414"/>
  <c r="D413"/>
  <c r="D412"/>
  <c r="D409"/>
  <c r="D403"/>
  <c r="D399"/>
  <c r="D397"/>
  <c r="D392"/>
  <c r="D389"/>
  <c r="D386"/>
  <c r="D383"/>
  <c r="D380"/>
  <c r="D378"/>
  <c r="D377"/>
  <c r="D376"/>
  <c r="D373"/>
  <c r="D371"/>
  <c r="D369"/>
  <c r="D368"/>
  <c r="D367"/>
  <c r="D365"/>
  <c r="D364"/>
  <c r="D363"/>
  <c r="D362"/>
  <c r="D361"/>
  <c r="D360"/>
  <c r="D359"/>
  <c r="D358"/>
  <c r="D357"/>
  <c r="D355"/>
  <c r="D354"/>
  <c r="D353"/>
  <c r="D351"/>
  <c r="D350"/>
  <c r="D349"/>
  <c r="D348"/>
  <c r="D344"/>
  <c r="D342"/>
  <c r="D341"/>
  <c r="D339"/>
  <c r="D338"/>
  <c r="D335"/>
  <c r="D333"/>
  <c r="D332"/>
  <c r="D330"/>
  <c r="D329"/>
  <c r="D327"/>
  <c r="D326"/>
  <c r="D324"/>
  <c r="D315"/>
  <c r="D313"/>
  <c r="D312"/>
  <c r="D310"/>
  <c r="D308"/>
  <c r="D307"/>
  <c r="D304"/>
  <c r="D303"/>
  <c r="D302"/>
  <c r="D301"/>
  <c r="D300"/>
  <c r="D299"/>
  <c r="D297"/>
  <c r="D294"/>
  <c r="D293"/>
  <c r="D290"/>
  <c r="D288"/>
  <c r="D200"/>
  <c r="D199"/>
  <c r="D192"/>
  <c r="D191"/>
  <c r="D184"/>
  <c r="D183"/>
  <c r="D181"/>
  <c r="D179"/>
  <c r="D178"/>
  <c r="D177"/>
  <c r="D176"/>
  <c r="D175"/>
  <c r="D173"/>
  <c r="D171"/>
  <c r="D170"/>
  <c r="D169"/>
  <c r="D167"/>
  <c r="D165"/>
  <c r="D164"/>
  <c r="D163"/>
  <c r="D161"/>
  <c r="D160"/>
  <c r="D159"/>
  <c r="D158"/>
  <c r="D157"/>
  <c r="D156"/>
  <c r="D154"/>
  <c r="D152"/>
  <c r="D151"/>
  <c r="D150"/>
  <c r="D149"/>
  <c r="D148"/>
  <c r="D147"/>
  <c r="D146"/>
  <c r="D145"/>
  <c r="D144"/>
  <c r="D142"/>
  <c r="D140"/>
  <c r="D137"/>
  <c r="D136"/>
  <c r="D135"/>
  <c r="D134"/>
  <c r="D133"/>
  <c r="D132"/>
  <c r="D131"/>
  <c r="D130"/>
  <c r="D129"/>
  <c r="D128"/>
  <c r="D126"/>
  <c r="D125"/>
  <c r="D124"/>
  <c r="D123"/>
  <c r="D122"/>
  <c r="D110"/>
  <c r="D109"/>
  <c r="D107"/>
  <c r="D105"/>
  <c r="D78"/>
  <c r="D76"/>
  <c r="D75"/>
  <c r="D69"/>
  <c r="D67"/>
  <c r="D66"/>
  <c r="D64"/>
  <c r="D62"/>
  <c r="D60"/>
  <c r="D55"/>
  <c r="D52"/>
  <c r="D50"/>
  <c r="D48"/>
  <c r="D43"/>
  <c r="D39"/>
  <c r="D38"/>
  <c r="D34"/>
  <c r="D31"/>
  <c r="D29"/>
  <c r="D28"/>
  <c r="D26"/>
  <c r="D25"/>
  <c r="D23"/>
  <c r="D22"/>
  <c r="D20"/>
  <c r="D19"/>
  <c r="D17"/>
  <c r="D16"/>
  <c r="D15"/>
</calcChain>
</file>

<file path=xl/sharedStrings.xml><?xml version="1.0" encoding="utf-8"?>
<sst xmlns="http://schemas.openxmlformats.org/spreadsheetml/2006/main" count="1260" uniqueCount="998">
  <si>
    <t xml:space="preserve">                                                                 «УТВЕРЖДАЮ»</t>
  </si>
  <si>
    <t xml:space="preserve">                                                     Главный врач ГБУЗ «КДКБ №1»</t>
  </si>
  <si>
    <t>Код услуги</t>
  </si>
  <si>
    <t>Наименование медицинской  услуги</t>
  </si>
  <si>
    <t>Цена, (руб.)</t>
  </si>
  <si>
    <t>Цена 2013г.</t>
  </si>
  <si>
    <t>Цена 2014г.</t>
  </si>
  <si>
    <t>Предложенная заведующими</t>
  </si>
  <si>
    <t>1.Консультативный прием:</t>
  </si>
  <si>
    <t>B01.054.001</t>
  </si>
  <si>
    <t>Осмотр (консультация) врача-физиотерапевта (врача высшей категории, КМН, заведующего отделением)</t>
  </si>
  <si>
    <t>Скурихина</t>
  </si>
  <si>
    <t>Осмотр (консультация) врача-физиотерапевта (без категории)</t>
  </si>
  <si>
    <t>Матвеева</t>
  </si>
  <si>
    <t>В01.020.001</t>
  </si>
  <si>
    <t>Прием (осмотр, консультация) врача по лечебной физкультуре (без категории)</t>
  </si>
  <si>
    <t>Сачук</t>
  </si>
  <si>
    <t>B01.041.001</t>
  </si>
  <si>
    <t>Прием (осмотр, консультация) врача-рефлексотерапевта первичный (высшей категории)</t>
  </si>
  <si>
    <t>B01.041.002</t>
  </si>
  <si>
    <t>Прием (осмотр, консультация) врача-рефлексотерапевта повторный (высшей категории)</t>
  </si>
  <si>
    <t>В01.031.001</t>
  </si>
  <si>
    <r>
      <t>Прием (осмотр, консультация) врача-педиатра первичный (</t>
    </r>
    <r>
      <rPr>
        <sz val="12"/>
        <color rgb="FF000000"/>
        <rFont val="Times New Roman"/>
        <family val="1"/>
        <charset val="204"/>
      </rPr>
      <t>высшей категории)</t>
    </r>
  </si>
  <si>
    <t>1600,00 </t>
  </si>
  <si>
    <t>Побегайлова</t>
  </si>
  <si>
    <t>В01.031.002</t>
  </si>
  <si>
    <t>Прием (осмотр, консультация) врача-педиатра повторный (высшей категории)</t>
  </si>
  <si>
    <r>
      <t>Прием (осмотр, консультация) врача-педиатра первичный (</t>
    </r>
    <r>
      <rPr>
        <sz val="12"/>
        <color rgb="FF000000"/>
        <rFont val="Times New Roman"/>
        <family val="1"/>
        <charset val="204"/>
      </rPr>
      <t>1 категории)</t>
    </r>
  </si>
  <si>
    <t>Зернова Катя</t>
  </si>
  <si>
    <r>
      <t>Прием (осмотр, консультация) врача-педиатра повторный (</t>
    </r>
    <r>
      <rPr>
        <sz val="12"/>
        <color rgb="FF000000"/>
        <rFont val="Times New Roman"/>
        <family val="1"/>
        <charset val="204"/>
      </rPr>
      <t>1 категории)</t>
    </r>
  </si>
  <si>
    <r>
      <t>Прием (осмотр, консультация) врача-педиатра первичный (</t>
    </r>
    <r>
      <rPr>
        <sz val="12"/>
        <color rgb="FF000000"/>
        <rFont val="Times New Roman"/>
        <family val="1"/>
        <charset val="204"/>
      </rPr>
      <t>2 категории)</t>
    </r>
  </si>
  <si>
    <t>1 100,00 </t>
  </si>
  <si>
    <r>
      <t>Прием (осмотр, консультация) врача-педиатра повторный (</t>
    </r>
    <r>
      <rPr>
        <sz val="12"/>
        <color rgb="FF000000"/>
        <rFont val="Times New Roman"/>
        <family val="1"/>
        <charset val="204"/>
      </rPr>
      <t>2 категории)</t>
    </r>
  </si>
  <si>
    <r>
      <t>Прием (осмотр, консультация) врача-педиатра первичный (</t>
    </r>
    <r>
      <rPr>
        <sz val="12"/>
        <color rgb="FF000000"/>
        <rFont val="Times New Roman"/>
        <family val="1"/>
        <charset val="204"/>
      </rPr>
      <t>без категории)</t>
    </r>
  </si>
  <si>
    <r>
      <t>Прием (осмотр, консультация) врача-педиатра повторный (</t>
    </r>
    <r>
      <rPr>
        <sz val="12"/>
        <color rgb="FF000000"/>
        <rFont val="Times New Roman"/>
        <family val="1"/>
        <charset val="204"/>
      </rPr>
      <t>без категории)</t>
    </r>
  </si>
  <si>
    <t>В01.032.001</t>
  </si>
  <si>
    <r>
      <t>Прием (осмотр, консультация) врача-неонатолога первичный (</t>
    </r>
    <r>
      <rPr>
        <sz val="12"/>
        <color rgb="FF000000"/>
        <rFont val="Times New Roman"/>
        <family val="1"/>
        <charset val="204"/>
      </rPr>
      <t>высшей категории)</t>
    </r>
  </si>
  <si>
    <t>1 400,00 </t>
  </si>
  <si>
    <t>В01.032.002</t>
  </si>
  <si>
    <r>
      <t>Прием (осмотр, консультация) врача-неонатолога повторный (</t>
    </r>
    <r>
      <rPr>
        <sz val="12"/>
        <color rgb="FF000000"/>
        <rFont val="Times New Roman"/>
        <family val="1"/>
        <charset val="204"/>
      </rPr>
      <t>высшей категории)</t>
    </r>
  </si>
  <si>
    <r>
      <t>Прием (осмотр, консультация) врача-неонатолога первичный (</t>
    </r>
    <r>
      <rPr>
        <sz val="12"/>
        <color rgb="FF000000"/>
        <rFont val="Times New Roman"/>
        <family val="1"/>
        <charset val="204"/>
      </rPr>
      <t>1 категории)</t>
    </r>
  </si>
  <si>
    <r>
      <t>Прием (осмотр, консультация) врача-неонатолога повторный (</t>
    </r>
    <r>
      <rPr>
        <sz val="12"/>
        <color rgb="FF000000"/>
        <rFont val="Times New Roman"/>
        <family val="1"/>
        <charset val="204"/>
      </rPr>
      <t>1 категории)</t>
    </r>
  </si>
  <si>
    <r>
      <t>Прием (осмотр, консультация) врача-неонатолога первичный (2</t>
    </r>
    <r>
      <rPr>
        <sz val="12"/>
        <color rgb="FF000000"/>
        <rFont val="Times New Roman"/>
        <family val="1"/>
        <charset val="204"/>
      </rPr>
      <t xml:space="preserve"> категории)</t>
    </r>
  </si>
  <si>
    <r>
      <t>Прием (осмотр, консультация) врача-неонатолога повторный (</t>
    </r>
    <r>
      <rPr>
        <sz val="12"/>
        <color rgb="FF000000"/>
        <rFont val="Times New Roman"/>
        <family val="1"/>
        <charset val="204"/>
      </rPr>
      <t>2 категории)</t>
    </r>
  </si>
  <si>
    <r>
      <t xml:space="preserve">Прием (осмотр, консультация) врача-неонатолога первичный </t>
    </r>
    <r>
      <rPr>
        <sz val="12"/>
        <color rgb="FF000000"/>
        <rFont val="Times New Roman"/>
        <family val="1"/>
        <charset val="204"/>
      </rPr>
      <t>(без категории)</t>
    </r>
  </si>
  <si>
    <r>
      <t xml:space="preserve">Прием (осмотр, консультация) врача-неонатолога повторный </t>
    </r>
    <r>
      <rPr>
        <sz val="12"/>
        <color rgb="FF000000"/>
        <rFont val="Times New Roman"/>
        <family val="1"/>
        <charset val="204"/>
      </rPr>
      <t>(без категории)</t>
    </r>
  </si>
  <si>
    <t xml:space="preserve">B01.032.001 </t>
  </si>
  <si>
    <t>Прием (осмотр, консультация) врача-неонатолога первичный (высшей категории, заведующего отделением)</t>
  </si>
  <si>
    <t>Мельникова С.И.</t>
  </si>
  <si>
    <t xml:space="preserve">B01.032.001 В01.023.001  </t>
  </si>
  <si>
    <t>Прием (осмотр, консультация) врача-неонатолога первичный, врача-невролога первичный (Заведующего отделением, КМН)</t>
  </si>
  <si>
    <t>Руденко</t>
  </si>
  <si>
    <t>B01.032.001  В01.023.002</t>
  </si>
  <si>
    <t>Прием (осмотр, консультация) врача-неонатолога повторный, врача-невролога повторный  (Заведующего отделением, КМН)</t>
  </si>
  <si>
    <t>В04.037.001</t>
  </si>
  <si>
    <t>Шестовская</t>
  </si>
  <si>
    <t>В01.002.001</t>
  </si>
  <si>
    <t>В01.002.002</t>
  </si>
  <si>
    <t>В01.058.003</t>
  </si>
  <si>
    <t>Прием (осмотр, консультация) врача - детского эндокринолога первичный</t>
  </si>
  <si>
    <t>Шапкина</t>
  </si>
  <si>
    <t>В01.058.004</t>
  </si>
  <si>
    <t>Прием (осмотр, консультация) врача - детского эндокринолога повторный</t>
  </si>
  <si>
    <t>В01.003.001</t>
  </si>
  <si>
    <t>Осмотр (консультация) врачом-анестезиологом-реаниматологом первичный (без категории)</t>
  </si>
  <si>
    <t>Зотина,Юруткин, Бабенко</t>
  </si>
  <si>
    <t>В01.003.002</t>
  </si>
  <si>
    <t>Осмотр (консультация) врачом-анестезиологом-реаниматологом повторный (без категории)</t>
  </si>
  <si>
    <t>B01.010.001</t>
  </si>
  <si>
    <t>Прием (осмотр, консультация) врача - детского хирурга первичный (без категории)</t>
  </si>
  <si>
    <t>Ласкавая, Козлова</t>
  </si>
  <si>
    <t>B01.010.002</t>
  </si>
  <si>
    <t>Прием (осмотр, консультация) врача - детского хирурга повторный (без категории)</t>
  </si>
  <si>
    <t>Прием (осмотр, консультация) врача - детского хирурга первичный (2 категории)</t>
  </si>
  <si>
    <t>Ранчаева (ПХО)</t>
  </si>
  <si>
    <t>Прием (осмотр, консультация) врача - детского хирурга повторный  (2 категории)</t>
  </si>
  <si>
    <t>Прием (осмотр, консультация) врача - детского хирурга первичный (1 категория)</t>
  </si>
  <si>
    <t>Боролис</t>
  </si>
  <si>
    <t>Прием (осмотр, консультация) врача - детского хирурга повторный  (1 категория)</t>
  </si>
  <si>
    <r>
      <t>Осмотр (консультация) врачом-анестезиологом-реаниматологом первичный (</t>
    </r>
    <r>
      <rPr>
        <sz val="12"/>
        <color rgb="FF000000"/>
        <rFont val="Times New Roman"/>
        <family val="1"/>
        <charset val="204"/>
      </rPr>
      <t>высшей категории</t>
    </r>
    <r>
      <rPr>
        <sz val="12"/>
        <color theme="1"/>
        <rFont val="Times New Roman"/>
        <family val="1"/>
        <charset val="204"/>
      </rPr>
      <t>)</t>
    </r>
  </si>
  <si>
    <r>
      <t>Осмотр (консультация) врачом-анестезиологом-реаниматологом повторный (</t>
    </r>
    <r>
      <rPr>
        <sz val="12"/>
        <color rgb="FF000000"/>
        <rFont val="Times New Roman"/>
        <family val="1"/>
        <charset val="204"/>
      </rPr>
      <t>высшей категории</t>
    </r>
    <r>
      <rPr>
        <sz val="12"/>
        <color theme="1"/>
        <rFont val="Times New Roman"/>
        <family val="1"/>
        <charset val="204"/>
      </rPr>
      <t>)</t>
    </r>
  </si>
  <si>
    <t>Прием (осмотр, консультация) врача - детского хирурга первичный (высшей категории)</t>
  </si>
  <si>
    <t>Васильев</t>
  </si>
  <si>
    <t>Прием (осмотр, консультация) врача - детского хирурга повторный (высшей категории)</t>
  </si>
  <si>
    <t>В01.053.003</t>
  </si>
  <si>
    <r>
      <t xml:space="preserve">Прием (осмотр, консультация) врача - детского уролога-андролога первичный (заведующий отделением-врач </t>
    </r>
    <r>
      <rPr>
        <sz val="12"/>
        <color rgb="FF000000"/>
        <rFont val="Times New Roman"/>
        <family val="1"/>
        <charset val="204"/>
      </rPr>
      <t>высшей категории)</t>
    </r>
  </si>
  <si>
    <t>В01.053.004</t>
  </si>
  <si>
    <r>
      <t xml:space="preserve">Прием (осмотр, консультация) врача - детского уролога-андролога повторный (заведующий отделением-врач </t>
    </r>
    <r>
      <rPr>
        <sz val="12"/>
        <color rgb="FF000000"/>
        <rFont val="Times New Roman"/>
        <family val="1"/>
        <charset val="204"/>
      </rPr>
      <t>высшей категории</t>
    </r>
    <r>
      <rPr>
        <sz val="12"/>
        <color theme="1"/>
        <rFont val="Times New Roman"/>
        <family val="1"/>
        <charset val="204"/>
      </rPr>
      <t>)</t>
    </r>
  </si>
  <si>
    <r>
      <t xml:space="preserve">Прием (осмотр, консультация) врача - детского хирурга первичный (заведующий отделением-врач </t>
    </r>
    <r>
      <rPr>
        <sz val="12"/>
        <color rgb="FF000000"/>
        <rFont val="Times New Roman"/>
        <family val="1"/>
        <charset val="204"/>
      </rPr>
      <t>высшей категории</t>
    </r>
    <r>
      <rPr>
        <sz val="12"/>
        <color theme="1"/>
        <rFont val="Times New Roman"/>
        <family val="1"/>
        <charset val="204"/>
      </rPr>
      <t>)</t>
    </r>
  </si>
  <si>
    <t>Бондарчук</t>
  </si>
  <si>
    <r>
      <t xml:space="preserve">Прием (осмотр, консультация) врача - детского хирурга повторный (заведующий отделением-врач </t>
    </r>
    <r>
      <rPr>
        <sz val="12"/>
        <color rgb="FF000000"/>
        <rFont val="Times New Roman"/>
        <family val="1"/>
        <charset val="204"/>
      </rPr>
      <t>высшей категории</t>
    </r>
    <r>
      <rPr>
        <sz val="12"/>
        <color theme="1"/>
        <rFont val="Times New Roman"/>
        <family val="1"/>
        <charset val="204"/>
      </rPr>
      <t>)</t>
    </r>
  </si>
  <si>
    <t>В01.028.001</t>
  </si>
  <si>
    <t>Прием (осмотр, консультация) врача-оториноларинголога первичный ( высшей категории, заслуженного врача России)</t>
  </si>
  <si>
    <t>Царгородская</t>
  </si>
  <si>
    <t>В01.028.002</t>
  </si>
  <si>
    <t>Прием (осмотр, консультация) врача-оториноларинголога повторный ( высшей категории, заслуженного врача России)</t>
  </si>
  <si>
    <t>Прием (осмотр, консультация) врача-оториноларинголога первичный ( высшей категории)</t>
  </si>
  <si>
    <t>Батина, Чуринова</t>
  </si>
  <si>
    <t>Прием (осмотр, консультация) врача-оториноларинголога повторный ( высшей категории)</t>
  </si>
  <si>
    <t>Прием (осмотр, консультация) врача-оториноларинголога первичный ( 1-й категории)</t>
  </si>
  <si>
    <t>Прием (осмотр, консультация) врача-оториноларинголога повторный ( 1-й категории)</t>
  </si>
  <si>
    <t>Прием (осмотр, консультация) врача-оториноларинголога первичный (без категории)</t>
  </si>
  <si>
    <t>Асташкина, Никифоров</t>
  </si>
  <si>
    <t>Прием (осмотр, консультация) врача-оториноларинголога повторный (без категории)</t>
  </si>
  <si>
    <t>Прием (осмотр, консультация) врача-оториноларинголога первичный (высшей категории,заведующий отделением)</t>
  </si>
  <si>
    <t>Таранова</t>
  </si>
  <si>
    <t>Прием (осмотр, консультация) врача-оториноларинголога повторный (высшей категории,заведующий отделением)</t>
  </si>
  <si>
    <t xml:space="preserve">B01.023.001 </t>
  </si>
  <si>
    <r>
      <t>Прием (осмотр, консультация) врача-невролога первичный (</t>
    </r>
    <r>
      <rPr>
        <sz val="12"/>
        <color rgb="FF000000"/>
        <rFont val="Times New Roman"/>
        <family val="1"/>
        <charset val="204"/>
      </rPr>
      <t>высшей категории, кандидата медицинских наук, заведующего детским краевым эпилептологическим центром)</t>
    </r>
  </si>
  <si>
    <t>Выборова</t>
  </si>
  <si>
    <t>B01.023.002</t>
  </si>
  <si>
    <r>
      <t>Прием (осмотр, консультация) врача-невролога повторный (</t>
    </r>
    <r>
      <rPr>
        <sz val="12"/>
        <color rgb="FF000000"/>
        <rFont val="Times New Roman"/>
        <family val="1"/>
        <charset val="204"/>
      </rPr>
      <t>высшей категории, кандидата медицинских наук, заведующего детским краевым эпилептологическим центром)</t>
    </r>
  </si>
  <si>
    <r>
      <t>Прием (осмотр, консультация) врача-невролога первичный (</t>
    </r>
    <r>
      <rPr>
        <sz val="12"/>
        <color rgb="FF000000"/>
        <rFont val="Times New Roman"/>
        <family val="1"/>
        <charset val="204"/>
      </rPr>
      <t>высшей категории)</t>
    </r>
  </si>
  <si>
    <t>Евгущенко</t>
  </si>
  <si>
    <r>
      <t>Прием (осмотр, консультация) врача-невролога повторный (</t>
    </r>
    <r>
      <rPr>
        <sz val="12"/>
        <color rgb="FF000000"/>
        <rFont val="Times New Roman"/>
        <family val="1"/>
        <charset val="204"/>
      </rPr>
      <t>высшей категории)</t>
    </r>
  </si>
  <si>
    <t>B01.023.001</t>
  </si>
  <si>
    <r>
      <t>Прием (осмотр, консультация) врача-невролога первичный  (</t>
    </r>
    <r>
      <rPr>
        <sz val="12"/>
        <color rgb="FF000000"/>
        <rFont val="Times New Roman"/>
        <family val="1"/>
        <charset val="204"/>
      </rPr>
      <t>высшей категории, кандидата медицинских наук, заведующего детским краевым эпилептологическим центром) прием детей до 1 года</t>
    </r>
  </si>
  <si>
    <t>В01.025.001</t>
  </si>
  <si>
    <r>
      <t>Прием (осмотр, консультация) врача-нефролога первичный (</t>
    </r>
    <r>
      <rPr>
        <sz val="12"/>
        <color rgb="FF000000"/>
        <rFont val="Times New Roman"/>
        <family val="1"/>
        <charset val="204"/>
      </rPr>
      <t>высшей категории КМН, заведующего отделением)</t>
    </r>
  </si>
  <si>
    <t>Семешина</t>
  </si>
  <si>
    <t>В01.025.002</t>
  </si>
  <si>
    <r>
      <t>Прием (осмотр, консультация) врача-нефролога повторный (</t>
    </r>
    <r>
      <rPr>
        <sz val="12"/>
        <color rgb="FF000000"/>
        <rFont val="Times New Roman"/>
        <family val="1"/>
        <charset val="204"/>
      </rPr>
      <t>высшей категории КМН, заведующего отделением)</t>
    </r>
  </si>
  <si>
    <r>
      <t>Прием (осмотр, консультация) врача-нефролога первичный (</t>
    </r>
    <r>
      <rPr>
        <sz val="12"/>
        <color rgb="FF000000"/>
        <rFont val="Times New Roman"/>
        <family val="1"/>
        <charset val="204"/>
      </rPr>
      <t>без категории)</t>
    </r>
  </si>
  <si>
    <t>Крутова</t>
  </si>
  <si>
    <r>
      <t>Прием (осмотр, консультация) врача-нефролога повторный (</t>
    </r>
    <r>
      <rPr>
        <sz val="12"/>
        <color rgb="FF000000"/>
        <rFont val="Times New Roman"/>
        <family val="1"/>
        <charset val="204"/>
      </rPr>
      <t>без категории)</t>
    </r>
  </si>
  <si>
    <t>В04.070002</t>
  </si>
  <si>
    <t>Индивидуальное краткое профилактическое консультирование по коррекции факторов риска развития неинфекционных заболеваний (первичный прием врача клинического фармаколога, КМН)</t>
  </si>
  <si>
    <t>Феоктистова</t>
  </si>
  <si>
    <t>Индивидуальное краткое профилактическое консультирование по коррекции факторов риска развития неинфекционных заболеваний (повторный прием врача клинического фармаколога, КМН)</t>
  </si>
  <si>
    <t>2. Клинико-диагностическая лаборатория:</t>
  </si>
  <si>
    <t>Бактериологические анализы:</t>
  </si>
  <si>
    <t>А26.19.003+А26.19.001</t>
  </si>
  <si>
    <t>Микробиологическое (культуральное) исследование фекалий/ректального мазка на микроорганизмы рода сальмонелла (Salmonella spp.)+Микробиологическое (культуральное) исследование фекалий/ректального мазка на возбудителя дизентерии (Shigella spp.)</t>
  </si>
  <si>
    <t>А26.19.003</t>
  </si>
  <si>
    <t>Микробиологическое (культуральное) исследование фекалий/ректального мазка на микроорганизмы рода сальмонелла (Salmonella spp.)</t>
  </si>
  <si>
    <t>А26.19.078</t>
  </si>
  <si>
    <t>Микробиологическое (культуральное) исследование фекалий/ректального мазка на диарогенные эшерихии (EHEC, EPEC, ETEC, EAgEC, EIEC)</t>
  </si>
  <si>
    <t>А26.19.003+А26.19.001+А26.19.078</t>
  </si>
  <si>
    <t>Микробиологическое (культуральное) исследование фекалий/ректального мазка на микроорганизмы рода сальмонелла (Salmonella spp.)+Микробиологическое (культуральное) исследование фекалий/ректального мазка на возбудителя дизентерии (Shigella spp.)+ Микробиологическое (культуральное) исследование фекалий/ректального мазка на диарогенные эшерихии (EHEC, EPEC, ETEC, EAgEC, EIEC)</t>
  </si>
  <si>
    <t>А26.05.016.001</t>
  </si>
  <si>
    <t>Исследование микробиоценоза кишечника (дисбактериоз) культуральными методами</t>
  </si>
  <si>
    <t>А26.30.004.004</t>
  </si>
  <si>
    <t>А26.02.001</t>
  </si>
  <si>
    <t>А26.08.005</t>
  </si>
  <si>
    <t>Микробиологическое (культуральное) исследование слизи с миндалин и задней стенки глотки на аэробные и факультативно-анаэробные микроорганизмы:</t>
  </si>
  <si>
    <t>на микрофлору и грибы  (при заборе вне учреждения)</t>
  </si>
  <si>
    <t xml:space="preserve">на микрофлору и грибы </t>
  </si>
  <si>
    <t>А26.08.006</t>
  </si>
  <si>
    <t>Микробиологическое (культуральное) исследование смывов из околоносовых полостей на аэробные и факультативно-анаэробные микроорганизмы:</t>
  </si>
  <si>
    <t>А26.26.004</t>
  </si>
  <si>
    <t>Микробиологическое (культуральное) исследование отделяемого конъюнктивы на аэробные и факультативно-анаэробные условно-патогенные микроорганизмы:</t>
  </si>
  <si>
    <t>А26.25.001</t>
  </si>
  <si>
    <t>А26.28.003</t>
  </si>
  <si>
    <t xml:space="preserve"> Микробиологическое (культуральное) исследование мочи на аэробные и факультативно-анаэробные условно-патогенные микроорганизмы:</t>
  </si>
  <si>
    <t>А26.01.001</t>
  </si>
  <si>
    <t>Микробиологическое (культуральное) исследование гнойного отделяемого на аэробные и факультативно-анаэробные микроорганизмы:</t>
  </si>
  <si>
    <t>А26.02.004</t>
  </si>
  <si>
    <t>Микробиологическое (культуральное) исследование раневого отделяемого на грибы (дрожжевые, мицелиальные):</t>
  </si>
  <si>
    <t>на грибы и дрожжеподобные микроорганизмы (при заборе вне учреждения)</t>
  </si>
  <si>
    <t xml:space="preserve">на грибы и дрожжеподобные микроорганизмы </t>
  </si>
  <si>
    <t>А26.07.006</t>
  </si>
  <si>
    <t>Микробиологическое (культуральное) исследование соскоба полости рта на дрожжевые грибы:</t>
  </si>
  <si>
    <t>А26.08.009</t>
  </si>
  <si>
    <t>Микробиологическое (культуральное) исследование носоглоточных смывов на дрожжевые грибы:</t>
  </si>
  <si>
    <t>А26.25.004</t>
  </si>
  <si>
    <t>Микробиологическое (культуральное) исследование отделяемого из ушей на дрожжевые грибы:</t>
  </si>
  <si>
    <t>А26.28.007</t>
  </si>
  <si>
    <t>Микробиологическое (культуральное) исследование осадка мочи на дрожжевые грибы:</t>
  </si>
  <si>
    <t>А26.05.001+А26.05.006</t>
  </si>
  <si>
    <t>Микробиологическое (культуральное) исследование крови на стерильность+ Микробиологическое (культуральное) исследование крови на дрожжевые грибы</t>
  </si>
  <si>
    <t>А26.30.004.001</t>
  </si>
  <si>
    <t>Определение чувствительности микроорганизмов к антимикробным химиотерапевтическим препаратам диско-дифузионным методом</t>
  </si>
  <si>
    <t>А26.08.001</t>
  </si>
  <si>
    <t>Микробиологическое (культуральное) исследование слизи и пленок с миндалин на палочку дифтерии (Corinebacterium diphtheriae)</t>
  </si>
  <si>
    <t>А26.19.006</t>
  </si>
  <si>
    <r>
      <t xml:space="preserve">Микробиологическое (культуральное) исследование фекалий на холерные вибрионы (Vibrio cholerae) </t>
    </r>
    <r>
      <rPr>
        <sz val="12"/>
        <color rgb="FF000000"/>
        <rFont val="Times New Roman"/>
        <family val="1"/>
        <charset val="204"/>
      </rPr>
      <t>исследование на иерсиниоз</t>
    </r>
  </si>
  <si>
    <r>
      <t xml:space="preserve">Микробиологическое (культуральное) исследование фекалий на холерные вибрионы (Vibrio cholerae) </t>
    </r>
    <r>
      <rPr>
        <sz val="12"/>
        <color rgb="FF000000"/>
        <rFont val="Times New Roman"/>
        <family val="1"/>
        <charset val="204"/>
      </rPr>
      <t>исследование кала на холеру</t>
    </r>
  </si>
  <si>
    <t>Анализ крови (биохимические исследования)</t>
  </si>
  <si>
    <t>А09.05.032</t>
  </si>
  <si>
    <t>Исследование уровня общего кальция в крови</t>
  </si>
  <si>
    <t>А09.05.017</t>
  </si>
  <si>
    <t>Исследование уровня мочевины в крови</t>
  </si>
  <si>
    <t>А09.05.030</t>
  </si>
  <si>
    <t>Исследование уровня натрия в крови</t>
  </si>
  <si>
    <t>Исследование уровня калия в крови</t>
  </si>
  <si>
    <t>А09.05.023</t>
  </si>
  <si>
    <t>Исследование уровня глюкозы в крови</t>
  </si>
  <si>
    <t>А09.05.034</t>
  </si>
  <si>
    <t>Исследование уровня хлоридов в крови</t>
  </si>
  <si>
    <t>А09.05.026</t>
  </si>
  <si>
    <t>Исследование уровня холестерина в крови</t>
  </si>
  <si>
    <t>А09.05.010</t>
  </si>
  <si>
    <t>Исследование уровня общего белка в крови</t>
  </si>
  <si>
    <t>А09.05.011</t>
  </si>
  <si>
    <t>Исследование уровня альбумина в крови</t>
  </si>
  <si>
    <t>А09.05.027</t>
  </si>
  <si>
    <t>А09.05.021</t>
  </si>
  <si>
    <t>Исследование уровня общего билирубина в крови</t>
  </si>
  <si>
    <t>А09.05.045</t>
  </si>
  <si>
    <t>Определение активности амилазы в крови</t>
  </si>
  <si>
    <t>А09.05.009</t>
  </si>
  <si>
    <t>Исследование уровня С-реактивного белка в сыворотке крови</t>
  </si>
  <si>
    <t>А09.05.007</t>
  </si>
  <si>
    <t>Исследование уровня железа сыворотки крови</t>
  </si>
  <si>
    <t>А09.05.033</t>
  </si>
  <si>
    <t>Исследование уровня неорганического фосфора в крови</t>
  </si>
  <si>
    <t>А09.05.127</t>
  </si>
  <si>
    <t>Исследование уровня общего магния в сыворотке крови</t>
  </si>
  <si>
    <t>А09.05.044</t>
  </si>
  <si>
    <t>Определение активности гамма-глютамилтрансферазы в крови</t>
  </si>
  <si>
    <t>А09.05.046</t>
  </si>
  <si>
    <t>Определение активности щелочной фосфатазы в крови</t>
  </si>
  <si>
    <t>А09.05.039</t>
  </si>
  <si>
    <t>Определение активности лактатдегидрогеназы в крови</t>
  </si>
  <si>
    <t>А09.05.041</t>
  </si>
  <si>
    <t>Определение активности аспартатаминотрансферазы в крови</t>
  </si>
  <si>
    <t>А09.05.042</t>
  </si>
  <si>
    <t>Определение активности аланинаминотрансферазы в крови</t>
  </si>
  <si>
    <t>А09.05.043</t>
  </si>
  <si>
    <t>Определение активности креатинкиназы в крови</t>
  </si>
  <si>
    <t>А09.05.018</t>
  </si>
  <si>
    <t>Исследование уровня мочевой кислоты в крови</t>
  </si>
  <si>
    <t>А09.05.035</t>
  </si>
  <si>
    <t>Исследование уровня лекарственных препаратов в крови</t>
  </si>
  <si>
    <t>А09.05.020</t>
  </si>
  <si>
    <t>Исследование уровня креатинина в крови</t>
  </si>
  <si>
    <t>А09.05.047</t>
  </si>
  <si>
    <t>Определение активности антитромбина III в крови</t>
  </si>
  <si>
    <t>А09.05.125</t>
  </si>
  <si>
    <t>Исследование уровня протеина C в крови</t>
  </si>
  <si>
    <t>А09.05.051.001</t>
  </si>
  <si>
    <t>Определение концентрации Д-димера в крови</t>
  </si>
  <si>
    <t>В03.16.002</t>
  </si>
  <si>
    <t>Общий (клинический) анализ крови</t>
  </si>
  <si>
    <t>А12.05.123</t>
  </si>
  <si>
    <t>А12.05.017</t>
  </si>
  <si>
    <t>Исследование агрегации тромбоцитов</t>
  </si>
  <si>
    <t>А12.05.027</t>
  </si>
  <si>
    <t>Определение протромбинового (тромбопластинового) времени в крови или в плазме</t>
  </si>
  <si>
    <t>А12.05.039</t>
  </si>
  <si>
    <t>Активированное частичное тромбопластиновое время</t>
  </si>
  <si>
    <t>А12.06.019</t>
  </si>
  <si>
    <r>
      <t>Общий (клинический) анализ крови</t>
    </r>
    <r>
      <rPr>
        <sz val="12"/>
        <color rgb="FF000000"/>
        <rFont val="Times New Roman"/>
        <family val="1"/>
        <charset val="204"/>
      </rPr>
      <t xml:space="preserve"> (эритрограмма )</t>
    </r>
  </si>
  <si>
    <r>
      <t>Общий (клинический) анализ крови</t>
    </r>
    <r>
      <rPr>
        <sz val="12"/>
        <color rgb="FF000000"/>
        <rFont val="Times New Roman"/>
        <family val="1"/>
        <charset val="204"/>
      </rPr>
      <t xml:space="preserve"> определение СОЭ (скорость оседания эритроцитов)</t>
    </r>
  </si>
  <si>
    <t>А12.05.118</t>
  </si>
  <si>
    <t>Исследование уровня эритроцитов в крови</t>
  </si>
  <si>
    <t>А12.05.120</t>
  </si>
  <si>
    <t>Исследование уровня тромбоцитов в крови</t>
  </si>
  <si>
    <t>А12.05.015</t>
  </si>
  <si>
    <t>Исследование времени кровотечения</t>
  </si>
  <si>
    <t>А12.05.005</t>
  </si>
  <si>
    <t>Определение основных групп по системе AB0</t>
  </si>
  <si>
    <t>А12.06.003</t>
  </si>
  <si>
    <t>Микроскопия крови на обнаружение LE-клеток</t>
  </si>
  <si>
    <t>А12.05.019</t>
  </si>
  <si>
    <r>
      <t>Исследование насыщения трансферрина железом</t>
    </r>
    <r>
      <rPr>
        <sz val="12"/>
        <color rgb="FF000000"/>
        <rFont val="Times New Roman"/>
        <family val="1"/>
        <charset val="204"/>
      </rPr>
      <t xml:space="preserve"> (общая железосвязывающая способность сыворотки)</t>
    </r>
  </si>
  <si>
    <r>
      <t>Исследование насыщения трансферрина железом</t>
    </r>
    <r>
      <rPr>
        <sz val="12"/>
        <color rgb="FF000000"/>
        <rFont val="Times New Roman"/>
        <family val="1"/>
        <charset val="204"/>
      </rPr>
      <t xml:space="preserve"> (латентная железосвязывающая способность сыворотки)</t>
    </r>
  </si>
  <si>
    <t>Иммуноферментный анализ:</t>
  </si>
  <si>
    <t>А26.06.082.003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</si>
  <si>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</si>
  <si>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А09.05.209</t>
  </si>
  <si>
    <t>Исследование уровня прокальцитонина в крови</t>
  </si>
  <si>
    <t>А26.06.016</t>
  </si>
  <si>
    <t>Определение антител классов A, M, G (IgA, IgM, IgG) к хламидии пневмонии</t>
  </si>
  <si>
    <t>А26.06.018.001</t>
  </si>
  <si>
    <t>Определение антител класса A (IgA) к хламидии трахоматис (Chlamydia trachomatis) в крови</t>
  </si>
  <si>
    <t>А26.06.018.002</t>
  </si>
  <si>
    <t>Определение антител класса M (IgM) к хламидии трахоматис (Chlamydia trachomatis) в крови</t>
  </si>
  <si>
    <t>А26.06.018.003</t>
  </si>
  <si>
    <t>Определение антител класса G (IgG) к хламидии трахоматис (Chlamydia trachomatis) в крови</t>
  </si>
  <si>
    <t>А26.06.021</t>
  </si>
  <si>
    <t>Определение антител к цитомегаловирусу (Cytomegalovirus) в крови</t>
  </si>
  <si>
    <t>А26.06.022</t>
  </si>
  <si>
    <t>Определение антител классов M, G (IgM, IgG) к цитомегаловирусу (Cytomegalovirus) в крови</t>
  </si>
  <si>
    <t>А26.06.022.001</t>
  </si>
  <si>
    <t>Определение антител класса G (IgG) к цитомегаловирусу (Cytomegalovirus) в крови</t>
  </si>
  <si>
    <t>А26.06.022.002</t>
  </si>
  <si>
    <t>Определение антител класса M (IgM) к цитомегаловирусу (Cytomegalovirus) в крови</t>
  </si>
  <si>
    <t>А26.06.022.003</t>
  </si>
  <si>
    <t>Определение индекса авидности антител класса G (IgG avidity) к цитомегаловирусу (Cytomegalovirus) в крови</t>
  </si>
  <si>
    <t>А26.06.024</t>
  </si>
  <si>
    <t>Определение антител класса G (IgG) к эхинококку однокамерному в крови</t>
  </si>
  <si>
    <t>А26.06.028</t>
  </si>
  <si>
    <t>Определение антител классов M, G (IgM, IgG) к вирусу Эпштейна-Барра (Epstein - Barr virus) в крови</t>
  </si>
  <si>
    <t>А26.06.029</t>
  </si>
  <si>
    <t>Определение антител к капсидному антигену (VCA) вируса Эпштейна-Барр (Epstein - Barr virus) в крови</t>
  </si>
  <si>
    <t>А26.06.029.001</t>
  </si>
  <si>
    <t>Определение антител класса M (IgM) к капсидному антигену (VCA) вируса Эпштейна-Барр (Epstein - Barr virus) в крови</t>
  </si>
  <si>
    <t>А26.06.029.002</t>
  </si>
  <si>
    <t>Определение антител класса G (IgG) к капсидному антигену (VCA) вируса Эпштейна-Барр (Epstein - Barr virus) в крови</t>
  </si>
  <si>
    <t>А26.06.030</t>
  </si>
  <si>
    <t>Определение антител класса G (IgG) к ранним белкам (EA) вируса Эпштейна-Барр (Epstein-Barr virus) в крови</t>
  </si>
  <si>
    <t>А26.06.031</t>
  </si>
  <si>
    <t>Определение антител класса G (IgG) к ядерному антигену (NA) вируса Эпштейна-Барр (Epstein-Barr virus) в крови</t>
  </si>
  <si>
    <t>А26.06.032</t>
  </si>
  <si>
    <t>Определение антител классов A, M, G (IgM, IgA, IgG) к лямблиям в крови</t>
  </si>
  <si>
    <t>А26.06.033</t>
  </si>
  <si>
    <t>Определение антител к хеликобактер пилори (Helicobacter pylori) в крови</t>
  </si>
  <si>
    <t>А26.06.036</t>
  </si>
  <si>
    <t>Определение антигена (HbsAg) вируса гепатита B (Hepatitis B virus) в крови</t>
  </si>
  <si>
    <t>А26.06.041.002</t>
  </si>
  <si>
    <t>Определение суммарных антител классов M и G (anti-HCV IgG и anti-HCV IgM) к вирусу гепатита C (Hepatitis C virus) в крови</t>
  </si>
  <si>
    <t>А26.06.045</t>
  </si>
  <si>
    <t>Определение антител к вирусу простого герпеса (Herpes simplex virus) в крови</t>
  </si>
  <si>
    <t>А26.06.045.001</t>
  </si>
  <si>
    <t>Определение антител класса G (IgG) к вирусу простого герпеса 1 типа (Herpes simplex virus 1) в крови</t>
  </si>
  <si>
    <t>А26.06.045.002</t>
  </si>
  <si>
    <t>Определение антител класса G (IgG) к вирусу простого герпеса 2 типа (Herpes simplex virus 2) в крови</t>
  </si>
  <si>
    <t>А26.06.045.003</t>
  </si>
  <si>
    <t>Определение антител класса M (IgM) к вирусу простого герпеса 1 и 2 типов (Herpes simplex virus types 1, 2) в крови</t>
  </si>
  <si>
    <t>А26.06.046</t>
  </si>
  <si>
    <t>Определение индекса авидности антител класса G (Ig G avidity) к вирусу простого герпеса (Herpes simplex virus) в крови</t>
  </si>
  <si>
    <t>А26.06.047</t>
  </si>
  <si>
    <t>Определение антител к вирусу герпеса человека 6 типа (Herpesvirus 6) в крови</t>
  </si>
  <si>
    <t>А26.06.047.001</t>
  </si>
  <si>
    <t>Определение антител класса G (IgG) к вирусу герпеса человека 6 типа (Human herpes virus 6) в крови</t>
  </si>
  <si>
    <t>А26.06.057</t>
  </si>
  <si>
    <t>Определение антител классов M, G (IgM, IgG) к микоплазме пневмонии (Mycoplasma pneumoniae) в крови</t>
  </si>
  <si>
    <t>А26.06.071</t>
  </si>
  <si>
    <t>Определение антител к вирусу краснухи (Rubella virus) в крови</t>
  </si>
  <si>
    <t>А26.06.071.002</t>
  </si>
  <si>
    <t>Определение антител класса M (IgM) к вирусу краснухи (Rubella virus) в крови</t>
  </si>
  <si>
    <t>А26.06.080</t>
  </si>
  <si>
    <t>Определение антител к токсоплазме (Toxoplasma gondii) в крови</t>
  </si>
  <si>
    <t>А26.06.081</t>
  </si>
  <si>
    <t>Определение антител класса G (IgG) к токсоплазме (Toxoplasma gondii) в крови</t>
  </si>
  <si>
    <t>А26.06.081.001</t>
  </si>
  <si>
    <t>Определение антител класса M (IgM) к токсоплазме (Toxoplasma gondii) в крови</t>
  </si>
  <si>
    <t>А26.06.081.002</t>
  </si>
  <si>
    <t>Определение индекса авидности антител класса G (IgG avidity) антител к токсоплазме (Toxoplasma gondii) в крови</t>
  </si>
  <si>
    <t>А26.06.081.003</t>
  </si>
  <si>
    <t>А26.06.121</t>
  </si>
  <si>
    <t>Определение антител к аскаридам (Ascaris lumbricoides)</t>
  </si>
  <si>
    <t>Анализ мочи:</t>
  </si>
  <si>
    <t>В03.016.006</t>
  </si>
  <si>
    <t>Общий (клинический) анализ мочи</t>
  </si>
  <si>
    <t>А09.28.011</t>
  </si>
  <si>
    <t>Исследование уровня глюкозы в моче</t>
  </si>
  <si>
    <t>А09.28.007</t>
  </si>
  <si>
    <t>Обнаружение желчных пигментов в моче</t>
  </si>
  <si>
    <t>А09.28.015.001</t>
  </si>
  <si>
    <t>Обнаружение кетоновых тел в моче экспресс-методом</t>
  </si>
  <si>
    <t>А09.28.032</t>
  </si>
  <si>
    <t>Исследование уровня билирубина в моче</t>
  </si>
  <si>
    <t>В03.016.014</t>
  </si>
  <si>
    <t>Исследование мочи методом Нечипоренко</t>
  </si>
  <si>
    <t>А09.28.012</t>
  </si>
  <si>
    <t>Исследование уровня кальция в моче</t>
  </si>
  <si>
    <t>В03.016.015</t>
  </si>
  <si>
    <t>Исследование мочи методом Зимницкого</t>
  </si>
  <si>
    <t>В03.16.015</t>
  </si>
  <si>
    <t>Свободная мочевая проба Исследование мочи методом Зимницкого</t>
  </si>
  <si>
    <r>
      <t>Общий (клинический) анализ мочи</t>
    </r>
    <r>
      <rPr>
        <sz val="12"/>
        <color rgb="FF000000"/>
        <rFont val="Times New Roman"/>
        <family val="1"/>
        <charset val="204"/>
      </rPr>
      <t xml:space="preserve"> (на автоматическом анализаторе )</t>
    </r>
  </si>
  <si>
    <r>
      <t>Исследование мочи методом Нечипоренко</t>
    </r>
    <r>
      <rPr>
        <sz val="12"/>
        <color rgb="FF000000"/>
        <rFont val="Times New Roman"/>
        <family val="1"/>
        <charset val="204"/>
      </rPr>
      <t xml:space="preserve"> (на автоматическом анализаторе )</t>
    </r>
  </si>
  <si>
    <t>А09.28.006</t>
  </si>
  <si>
    <t>Исследование уровня креатинина в моче</t>
  </si>
  <si>
    <t>А09.28.018</t>
  </si>
  <si>
    <t>Анализ минерального состава мочевых камней (скрининг тесты из суточного количества мочи)</t>
  </si>
  <si>
    <t>Исследование кала:</t>
  </si>
  <si>
    <t>А26.19.010</t>
  </si>
  <si>
    <t>Микроскопическое исследование кала на яйца и личинки гельминтов</t>
  </si>
  <si>
    <t>А09.19.001.001</t>
  </si>
  <si>
    <t>Экспресс-исследование кала на скрытую кровь иммунохроматографическим методом</t>
  </si>
  <si>
    <t>А26.19.057</t>
  </si>
  <si>
    <t>Микроскопическое исследование кожных соскобов/аппликатов перианальной области на острицы (Enterobius vermicularis)</t>
  </si>
  <si>
    <t>А26.19.011</t>
  </si>
  <si>
    <t>Микроскопическое исследование кала на простейшие</t>
  </si>
  <si>
    <t>В03.016.010</t>
  </si>
  <si>
    <t>Копрологическое исследование</t>
  </si>
  <si>
    <t>А09.19.012</t>
  </si>
  <si>
    <t>Исследование углеводов в кале (проба Бенидикта)</t>
  </si>
  <si>
    <t>А12.06.015</t>
  </si>
  <si>
    <t>Определение антистрептолизина-O в сыворотке крови</t>
  </si>
  <si>
    <t>А09.05.054.001</t>
  </si>
  <si>
    <t>Исследование уровня общего иммуноглобулина E в крови</t>
  </si>
  <si>
    <t>А26.30.011</t>
  </si>
  <si>
    <t>Микробиологическое (культуральное) исследование грудного молока на аэробные и факультативно-анаэробные условно-патогенные микроорганизмы</t>
  </si>
  <si>
    <t>А09.05.014</t>
  </si>
  <si>
    <t>Определение соотношения белковых фракций методом электрофореза</t>
  </si>
  <si>
    <t>А26.19.089</t>
  </si>
  <si>
    <t>Иммунохроматографическое экспресс-исследование кала на ротавирус</t>
  </si>
  <si>
    <t>А08.08.003</t>
  </si>
  <si>
    <t>Цитологическое исследование мазков с поверхности слизистой оболочки верхних дыхательных путей (цитология нозального секрета)</t>
  </si>
  <si>
    <t>А12.05.007.001</t>
  </si>
  <si>
    <t>Определение фенотипа по антигенам C, c, E, e, Cw, K, k и определение антиэритроцитарных антител</t>
  </si>
  <si>
    <t>А09.05.285</t>
  </si>
  <si>
    <t>Исследование активности и свойств фактора Виллебранда в крови</t>
  </si>
  <si>
    <t>А09.05.188</t>
  </si>
  <si>
    <t xml:space="preserve">Определение активности фактора VIII в сыворотке крови </t>
  </si>
  <si>
    <t>В03.005.017</t>
  </si>
  <si>
    <t>Комплекс исследований для диагностики аутоиммунной гемолитической анемии</t>
  </si>
  <si>
    <t>3.Физиотерапевтическое отделение:</t>
  </si>
  <si>
    <t>Манипуляции:</t>
  </si>
  <si>
    <t>A17.30.004</t>
  </si>
  <si>
    <t>Воздействие синусоидальными модулированными токами:</t>
  </si>
  <si>
    <t>дети</t>
  </si>
  <si>
    <t>взрослые</t>
  </si>
  <si>
    <t>A17.29.002</t>
  </si>
  <si>
    <t xml:space="preserve">Электросон: </t>
  </si>
  <si>
    <t>A17.30.012</t>
  </si>
  <si>
    <t>Электротранквилизация:</t>
  </si>
  <si>
    <t>A17.29.003</t>
  </si>
  <si>
    <t>Лекарственный электрофорез при неуточненных заболеваниях:</t>
  </si>
  <si>
    <t xml:space="preserve">A17.30.032 </t>
  </si>
  <si>
    <t xml:space="preserve">Воздействие токами надтональной частоты </t>
  </si>
  <si>
    <t xml:space="preserve">A17.30.034 </t>
  </si>
  <si>
    <t>Ультрафонофорез лекарственный:</t>
  </si>
  <si>
    <t xml:space="preserve">A17.30.017 </t>
  </si>
  <si>
    <t>Воздействие электрическим полем ультравысокой частоты (ЭП УВЧ):</t>
  </si>
  <si>
    <t xml:space="preserve">A17.30.018 </t>
  </si>
  <si>
    <t>Воздействие электромагнитным излучением дециметрового диапазона (ДМВ):</t>
  </si>
  <si>
    <t>A17.30.008</t>
  </si>
  <si>
    <t>Воздействие электромагнитным излучением миллиметрового диапазона (КВЧ-терапия):</t>
  </si>
  <si>
    <t>A17.30.019</t>
  </si>
  <si>
    <t>Воздействие переменным магнитным полем (ПеМП):</t>
  </si>
  <si>
    <t>A17.30.028</t>
  </si>
  <si>
    <t>Аэрозольтерапия:</t>
  </si>
  <si>
    <t>А22.01.005</t>
  </si>
  <si>
    <t>Низкоинтенсивное лазерное облучение кожи:</t>
  </si>
  <si>
    <t>А20.30.036</t>
  </si>
  <si>
    <t>А20.30.006</t>
  </si>
  <si>
    <t>Ванны лекарственные лечебные :</t>
  </si>
  <si>
    <t>Лечебная физкультура:</t>
  </si>
  <si>
    <t>А19.03.002</t>
  </si>
  <si>
    <t>Лечебная физкультура при заболеваниях позвоночника (с элементами йоги):</t>
  </si>
  <si>
    <t>1 занятие</t>
  </si>
  <si>
    <t>8 занятий</t>
  </si>
  <si>
    <t>А19.30.007</t>
  </si>
  <si>
    <t>Лечебная физкультура с использованием тренажера :</t>
  </si>
  <si>
    <t>1 занятие (самостоятельно)</t>
  </si>
  <si>
    <t>A19.30.003</t>
  </si>
  <si>
    <t xml:space="preserve">Лечебная гимнастика при заболеваниях опорно-двигательного аппарата у детей </t>
  </si>
  <si>
    <t>A19.23.002</t>
  </si>
  <si>
    <t xml:space="preserve">Лечебная физкультура при заболеваниях центральной нервной системы и головного мозга </t>
  </si>
  <si>
    <t>A19.24.001</t>
  </si>
  <si>
    <t xml:space="preserve">Лечебная физкультура при заболеваниях периферической нервной системы </t>
  </si>
  <si>
    <t>A19.28.001</t>
  </si>
  <si>
    <t xml:space="preserve">Лечебная физкультура при заболеваниях почек и мочевыделительного тракта </t>
  </si>
  <si>
    <t>A19.18.001</t>
  </si>
  <si>
    <t xml:space="preserve">Лечебная физкультура при заболеваниях толстой кишки </t>
  </si>
  <si>
    <t>Массаж:</t>
  </si>
  <si>
    <t>А.21.01.004</t>
  </si>
  <si>
    <t>Массаж верхней конечности медицинский:</t>
  </si>
  <si>
    <t>А.21.01.009</t>
  </si>
  <si>
    <t>Массаж нижней конечности медицинский:</t>
  </si>
  <si>
    <t xml:space="preserve">A21.01.003.001 </t>
  </si>
  <si>
    <t>Массаж воротниковой области:</t>
  </si>
  <si>
    <t xml:space="preserve">A21.01.005 </t>
  </si>
  <si>
    <t>Массаж волосистой части головы медицинский:</t>
  </si>
  <si>
    <t>A21.01.002</t>
  </si>
  <si>
    <t>Массаж лица медицинский:</t>
  </si>
  <si>
    <t>A21.30.001</t>
  </si>
  <si>
    <t>Массаж передней брюшной стенки медицинский:</t>
  </si>
  <si>
    <t>А.21.01.003</t>
  </si>
  <si>
    <t>Массаж шеи медицинский:</t>
  </si>
  <si>
    <t>A21.30.005</t>
  </si>
  <si>
    <t>Массаж грудной клетки медицинский:</t>
  </si>
  <si>
    <t>A21.03.002.001</t>
  </si>
  <si>
    <t>Массаж пояснично-крестцовой области:</t>
  </si>
  <si>
    <t>A21.03.007</t>
  </si>
  <si>
    <t>Массаж спины медицинский:</t>
  </si>
  <si>
    <t>A21.30.002</t>
  </si>
  <si>
    <t>A21.01.001</t>
  </si>
  <si>
    <t xml:space="preserve">Общий массаж медицинский </t>
  </si>
  <si>
    <t>детям от 1 года до 3-х лет</t>
  </si>
  <si>
    <t>детям от 3-х лет до 7 лет</t>
  </si>
  <si>
    <t>детям от 7 лет и старше</t>
  </si>
  <si>
    <t>Рефлексотерапия  (1 сеанс):</t>
  </si>
  <si>
    <t xml:space="preserve">A21.08.001 </t>
  </si>
  <si>
    <t>Рефлексотерапия при заболеваниях верхних дыхательных путей (корпоральная)</t>
  </si>
  <si>
    <t xml:space="preserve">A21.28.001 </t>
  </si>
  <si>
    <t>Рефлексотерапия при заболеваниях почек и мочевыделительного тракта (аурикулотерапия)</t>
  </si>
  <si>
    <t>A21.23.002</t>
  </si>
  <si>
    <t>Рефлексотерапия при заболеваниях центральной нервной системы (поверхностная)</t>
  </si>
  <si>
    <t>A17.01.002.003</t>
  </si>
  <si>
    <t xml:space="preserve">Лазеропунктура  </t>
  </si>
  <si>
    <t xml:space="preserve">A17.01.002 </t>
  </si>
  <si>
    <t>Воздействие на точки акупунктуры другими физическими факторами (прогревание полынной сигарой ,без стоимости сигары)</t>
  </si>
  <si>
    <t>Воздействие на точки акупунктуры другими физическими факторами (инъекционная рефлексотерапия)</t>
  </si>
  <si>
    <t xml:space="preserve">Воздействие на точки акупунктуры другими физическими факторами (баночный массаж) </t>
  </si>
  <si>
    <t>4.Консультативно - диагностическое отделение:</t>
  </si>
  <si>
    <t>Энцефалография:</t>
  </si>
  <si>
    <t>А04.23.002</t>
  </si>
  <si>
    <t>Эхоэнцефалография</t>
  </si>
  <si>
    <t>А05.23.001</t>
  </si>
  <si>
    <r>
      <t xml:space="preserve">Электроэнцефалография </t>
    </r>
    <r>
      <rPr>
        <sz val="12"/>
        <color rgb="FF000000"/>
        <rFont val="Times New Roman"/>
        <family val="1"/>
        <charset val="204"/>
      </rPr>
      <t>(ЭЭГ):</t>
    </r>
  </si>
  <si>
    <t>А05.23.001.002</t>
  </si>
  <si>
    <r>
      <t>Электроэнцефалография с видеомониторингом  (</t>
    </r>
    <r>
      <rPr>
        <sz val="12"/>
        <color rgb="FF000000"/>
        <rFont val="Times New Roman"/>
        <family val="1"/>
        <charset val="204"/>
      </rPr>
      <t>дневной мониторинг 90 минут)</t>
    </r>
  </si>
  <si>
    <r>
      <t>Электроэнцефалография с видеомониторингом (</t>
    </r>
    <r>
      <rPr>
        <sz val="12"/>
        <color rgb="FF000000"/>
        <rFont val="Times New Roman"/>
        <family val="1"/>
        <charset val="204"/>
      </rPr>
      <t>дневной мониторинг 60 минут)</t>
    </r>
  </si>
  <si>
    <r>
      <t>Электроэнцефалография с видеомониторингом (</t>
    </r>
    <r>
      <rPr>
        <sz val="12"/>
        <color rgb="FF000000"/>
        <rFont val="Times New Roman"/>
        <family val="1"/>
        <charset val="204"/>
      </rPr>
      <t>дневной мониторинг 180 минут)</t>
    </r>
  </si>
  <si>
    <r>
      <t>Электроэнцефалография с видеомониторингом (</t>
    </r>
    <r>
      <rPr>
        <sz val="12"/>
        <color rgb="FF000000"/>
        <rFont val="Times New Roman"/>
        <family val="1"/>
        <charset val="204"/>
      </rPr>
      <t>дневной мониторинг 360 минут)</t>
    </r>
  </si>
  <si>
    <r>
      <t>Электроэнцефалография с видеомониторингом (</t>
    </r>
    <r>
      <rPr>
        <sz val="12"/>
        <color rgb="FF000000"/>
        <rFont val="Times New Roman"/>
        <family val="1"/>
        <charset val="204"/>
      </rPr>
      <t>ночной мониторинг 180 минут)</t>
    </r>
  </si>
  <si>
    <r>
      <t>Электроэнцефалография с видеомониторингом (</t>
    </r>
    <r>
      <rPr>
        <sz val="12"/>
        <color rgb="FF000000"/>
        <rFont val="Times New Roman"/>
        <family val="1"/>
        <charset val="204"/>
      </rPr>
      <t>ночной мониторинг 240 минут)</t>
    </r>
  </si>
  <si>
    <r>
      <t>Электроэнцефалография с видеомониторингом (</t>
    </r>
    <r>
      <rPr>
        <sz val="12"/>
        <color rgb="FF000000"/>
        <rFont val="Times New Roman"/>
        <family val="1"/>
        <charset val="204"/>
      </rPr>
      <t>ночной мониторинг 360 минут)</t>
    </r>
  </si>
  <si>
    <t>Ультразвуковая диагностика:</t>
  </si>
  <si>
    <t>А04.23.001</t>
  </si>
  <si>
    <r>
      <t xml:space="preserve">Нейросонография </t>
    </r>
    <r>
      <rPr>
        <sz val="12"/>
        <color rgb="FF000000"/>
        <rFont val="Times New Roman"/>
        <family val="1"/>
        <charset val="204"/>
      </rPr>
      <t>(УЗИ головного мозга)</t>
    </r>
  </si>
  <si>
    <t>А04.10.002</t>
  </si>
  <si>
    <t>Эхокардиография</t>
  </si>
  <si>
    <t>А04.12.002</t>
  </si>
  <si>
    <r>
      <t xml:space="preserve">Ультразвуковая допплерография сосудов (артерий и вен) верхних конечностей </t>
    </r>
    <r>
      <rPr>
        <sz val="12"/>
        <color rgb="FF000000"/>
        <rFont val="Times New Roman"/>
        <family val="1"/>
        <charset val="204"/>
      </rPr>
      <t>(1 область)</t>
    </r>
  </si>
  <si>
    <t>А04.16.001</t>
  </si>
  <si>
    <t>Ультразвуковое исследование органов брюшной полости (комплексное)</t>
  </si>
  <si>
    <t>А04.14.002.001</t>
  </si>
  <si>
    <t>Ультразвуковое исследование желчного пузыря с определением его сократимости (с желчегонным завтраком)</t>
  </si>
  <si>
    <t>А04.06.002</t>
  </si>
  <si>
    <t>Ультразвуковое исследование лимфатических узлов (одна анатомическая зона)</t>
  </si>
  <si>
    <t>А04.14.001</t>
  </si>
  <si>
    <r>
      <t>Ультразвуковое исследование печени (</t>
    </r>
    <r>
      <rPr>
        <sz val="12"/>
        <color rgb="FF000000"/>
        <rFont val="Times New Roman"/>
        <family val="1"/>
        <charset val="204"/>
      </rPr>
      <t>или желчного пузыря, каждое исследование)</t>
    </r>
  </si>
  <si>
    <t>А04.06.001</t>
  </si>
  <si>
    <r>
      <t>Ультразвуковое исследование селезенки</t>
    </r>
    <r>
      <rPr>
        <sz val="12"/>
        <color rgb="FF000000"/>
        <rFont val="Times New Roman"/>
        <family val="1"/>
        <charset val="204"/>
      </rPr>
      <t xml:space="preserve"> (или поджелудочной железы, каждое исследование)</t>
    </r>
  </si>
  <si>
    <t>А04.28.001</t>
  </si>
  <si>
    <r>
      <t xml:space="preserve">Ультразвуковое исследование почек и надпочечников </t>
    </r>
    <r>
      <rPr>
        <sz val="12"/>
        <color rgb="FF000000"/>
        <rFont val="Times New Roman"/>
        <family val="1"/>
        <charset val="204"/>
      </rPr>
      <t>(каждое исследование)</t>
    </r>
  </si>
  <si>
    <t>А04.30.010</t>
  </si>
  <si>
    <t>Ультразвуковое исследование органов малого таза (комплексное)</t>
  </si>
  <si>
    <t>А04.01.001</t>
  </si>
  <si>
    <t>Ультразвуковое исследование мягких тканей (одна анатомическая зона)</t>
  </si>
  <si>
    <t>А04.09.001</t>
  </si>
  <si>
    <t>Ультразвуковое исследование плевральной полости</t>
  </si>
  <si>
    <t>А04.28.002.005</t>
  </si>
  <si>
    <t>Ультразвуковое исследование мочевого пузыря с определением остаточной мочи (до и после микции)</t>
  </si>
  <si>
    <t>А04.28.003</t>
  </si>
  <si>
    <t>Ультразвуковое исследование органов мошонки</t>
  </si>
  <si>
    <t>А04.22.001</t>
  </si>
  <si>
    <t>Ультразвуковое исследование щитовидной железы и паращитовидных желез</t>
  </si>
  <si>
    <t>Ультразвуковое исследование мочевого пузыря с определением остаточной мочи</t>
  </si>
  <si>
    <t>А04.30.003</t>
  </si>
  <si>
    <t>Ультразвуковое исследование забрюшинного пространства</t>
  </si>
  <si>
    <t>А04.06.003</t>
  </si>
  <si>
    <t>Ультразвуковое исследование вилочковой железы</t>
  </si>
  <si>
    <t>А04.20.002</t>
  </si>
  <si>
    <t>Ультразвуковое исследование молочных желез</t>
  </si>
  <si>
    <t>А04.04.001.001</t>
  </si>
  <si>
    <t>Ультразвуковое исследование тазобедренного сустава</t>
  </si>
  <si>
    <t>А04.21.001</t>
  </si>
  <si>
    <t>Ультразвуковое исследование предстательной железы</t>
  </si>
  <si>
    <t>А04.04.001</t>
  </si>
  <si>
    <t>Ультразвуковое исследование сустава</t>
  </si>
  <si>
    <t>5. Хирургические услуги:</t>
  </si>
  <si>
    <t>А16.01.027.001</t>
  </si>
  <si>
    <r>
      <t>Удаление ногтевой пластинки с клиновидной резекцией матрикса (п</t>
    </r>
    <r>
      <rPr>
        <sz val="12"/>
        <color rgb="FF000000"/>
        <rFont val="Times New Roman"/>
        <family val="1"/>
        <charset val="204"/>
      </rPr>
      <t>ластика ногтевого ложа при вросшем ногте)</t>
    </r>
  </si>
  <si>
    <t>ЭХО2</t>
  </si>
  <si>
    <t>А16.30.001</t>
  </si>
  <si>
    <r>
      <t xml:space="preserve">Оперативное лечение пахово-бедренной грыжи(одна сторона </t>
    </r>
    <r>
      <rPr>
        <sz val="12"/>
        <color rgb="FF000000"/>
        <rFont val="Times New Roman"/>
        <family val="1"/>
        <charset val="204"/>
      </rPr>
      <t>с наложением косметического шва)</t>
    </r>
  </si>
  <si>
    <t>12 500,00 </t>
  </si>
  <si>
    <t>ПХО</t>
  </si>
  <si>
    <t>А16.30.002</t>
  </si>
  <si>
    <t xml:space="preserve">Оперативное лечение пупочной грыжи </t>
  </si>
  <si>
    <t>А16.30.004.001</t>
  </si>
  <si>
    <t xml:space="preserve">Грыжесечение при грыже белой линии живота (легкая форма) </t>
  </si>
  <si>
    <t>А16.28.045</t>
  </si>
  <si>
    <r>
      <t>Перевязка и пересечение яичковой вены (о</t>
    </r>
    <r>
      <rPr>
        <sz val="12"/>
        <color rgb="FF000000"/>
        <rFont val="Times New Roman"/>
        <family val="1"/>
        <charset val="204"/>
      </rPr>
      <t>перация при водянке яичка, варикоцеле)</t>
    </r>
  </si>
  <si>
    <t>Урология</t>
  </si>
  <si>
    <t>А16.21.018</t>
  </si>
  <si>
    <r>
      <t>Низведение яичка (о</t>
    </r>
    <r>
      <rPr>
        <sz val="12"/>
        <color rgb="FF000000"/>
        <rFont val="Times New Roman"/>
        <family val="1"/>
        <charset val="204"/>
      </rPr>
      <t xml:space="preserve">перация при крипторхизме) </t>
    </r>
  </si>
  <si>
    <t>А16.01.017.001</t>
  </si>
  <si>
    <t xml:space="preserve">Удаление доброкачественных новообразований кожи методом электрокоагуляции </t>
  </si>
  <si>
    <t>А16.01.18</t>
  </si>
  <si>
    <r>
      <t>Удаление доброкачественных новообразований подкожно-жировой клетчатки (</t>
    </r>
    <r>
      <rPr>
        <sz val="12"/>
        <color rgb="FF000000"/>
        <rFont val="Times New Roman"/>
        <family val="1"/>
        <charset val="204"/>
      </rPr>
      <t>до 1 сантиметра в диаметре с наложением косметического шва)</t>
    </r>
  </si>
  <si>
    <r>
      <t>Удаление доброкачественных новообразований подкожно-жировой клетчатки (</t>
    </r>
    <r>
      <rPr>
        <sz val="12"/>
        <color rgb="FF000000"/>
        <rFont val="Times New Roman"/>
        <family val="1"/>
        <charset val="204"/>
      </rPr>
      <t>свыше 1 сантиметра в диаметре  с наложением косметического шва)</t>
    </r>
  </si>
  <si>
    <t>А16.21.038</t>
  </si>
  <si>
    <t>Пластика уздечки крайней плоти</t>
  </si>
  <si>
    <t>А16.20.066</t>
  </si>
  <si>
    <t>Рассечение синехий малых половых губ</t>
  </si>
  <si>
    <t>1 500,00 </t>
  </si>
  <si>
    <t>А16.21.013</t>
  </si>
  <si>
    <r>
      <t>Обрезание крайней плоти (</t>
    </r>
    <r>
      <rPr>
        <sz val="12"/>
        <color rgb="FF000000"/>
        <rFont val="Times New Roman"/>
        <family val="1"/>
        <charset val="204"/>
      </rPr>
      <t>Циркумцизия  до 12 лет)</t>
    </r>
  </si>
  <si>
    <t>9 500,00 </t>
  </si>
  <si>
    <r>
      <t>Обрезание крайней плоти (</t>
    </r>
    <r>
      <rPr>
        <sz val="12"/>
        <color rgb="FF000000"/>
        <rFont val="Times New Roman"/>
        <family val="1"/>
        <charset val="204"/>
      </rPr>
      <t>Циркумцизия  после 12 лет)</t>
    </r>
  </si>
  <si>
    <t>А16.16.006</t>
  </si>
  <si>
    <t>Бужирование пищевода (за нить)</t>
  </si>
  <si>
    <t>ЭХО 2</t>
  </si>
  <si>
    <t>Бужирование пищевода</t>
  </si>
  <si>
    <t>А11.04.005</t>
  </si>
  <si>
    <t>Пункция синовиальной сумки сустава</t>
  </si>
  <si>
    <t>А16.01.004</t>
  </si>
  <si>
    <t>Хирургическая обработка раны или инфицированной ткани</t>
  </si>
  <si>
    <t>А15.30.002</t>
  </si>
  <si>
    <t>Наложение повязки при полостных операциях органов грудной полости</t>
  </si>
  <si>
    <t>А16.25.007</t>
  </si>
  <si>
    <t xml:space="preserve">Удаление ушной серы </t>
  </si>
  <si>
    <t>ЛОР</t>
  </si>
  <si>
    <t>А16.25.011</t>
  </si>
  <si>
    <t>Миринготомия (парацентез барабанной перепонки)</t>
  </si>
  <si>
    <t>А16.25.008.001</t>
  </si>
  <si>
    <t xml:space="preserve">Удаление инородного тела из наружного слухового прохода; вторичное оперативное лечение </t>
  </si>
  <si>
    <t>А11.25.003</t>
  </si>
  <si>
    <t xml:space="preserve">Промывание среднего уха </t>
  </si>
  <si>
    <t>А11.25.002</t>
  </si>
  <si>
    <t xml:space="preserve">Введение лекарственных препаратов в наружный слуховой проход </t>
  </si>
  <si>
    <t>А11.02.002</t>
  </si>
  <si>
    <t xml:space="preserve">Внутримышечное введение лекарственных препаратов </t>
  </si>
  <si>
    <t>Внутримышечное введение лекарственных препаратов (антибиотиков)</t>
  </si>
  <si>
    <t>А16.08.023</t>
  </si>
  <si>
    <t xml:space="preserve">Промывание верхнечелюстной пазухи носа </t>
  </si>
  <si>
    <t>Промывание верхнечелюстной пазухи носа (с помощью электроотсоса)</t>
  </si>
  <si>
    <t>А14.08.006</t>
  </si>
  <si>
    <t>А16.08.001</t>
  </si>
  <si>
    <t>Тонзилэктомия (операция)</t>
  </si>
  <si>
    <t>А16.08.002</t>
  </si>
  <si>
    <t>Аденоидэктомия (операция)</t>
  </si>
  <si>
    <t>А16.08.064</t>
  </si>
  <si>
    <t>Тонзиллотомия (операция)</t>
  </si>
  <si>
    <t>А16.08.010.003</t>
  </si>
  <si>
    <t>А04.08.001</t>
  </si>
  <si>
    <t xml:space="preserve">Ультразвуковое исследование околоносовых пазух </t>
  </si>
  <si>
    <t>В01.003.004.012</t>
  </si>
  <si>
    <t xml:space="preserve">Комбинированный ингаляционный наркоз (в том числе с применением ксенона)  масочный: </t>
  </si>
  <si>
    <t>РАО</t>
  </si>
  <si>
    <t>1 час</t>
  </si>
  <si>
    <t>30 мин</t>
  </si>
  <si>
    <t>20 мин</t>
  </si>
  <si>
    <t>15 мин</t>
  </si>
  <si>
    <t>10 мин</t>
  </si>
  <si>
    <t xml:space="preserve">B01.003.004.010 </t>
  </si>
  <si>
    <t>Комбинированный эндотрахеальный наркоз (интубационный)</t>
  </si>
  <si>
    <t>6. Рентгенологические исследования:</t>
  </si>
  <si>
    <t>А06.09.007</t>
  </si>
  <si>
    <t xml:space="preserve">Рентгенография легких </t>
  </si>
  <si>
    <t>детям до 3-х месяцев</t>
  </si>
  <si>
    <t>детям с 3-х месяцев до 3-х лет</t>
  </si>
  <si>
    <t>детям с 3-х до 7 лет</t>
  </si>
  <si>
    <t>детям с 7 до 16 лет</t>
  </si>
  <si>
    <r>
      <t>Рентгенография легких (</t>
    </r>
    <r>
      <rPr>
        <sz val="12"/>
        <color rgb="FF000000"/>
        <rFont val="Times New Roman"/>
        <family val="1"/>
        <charset val="204"/>
      </rPr>
      <t>в двух проекциях):</t>
    </r>
  </si>
  <si>
    <t>детям с 3-х до 7-ми лет</t>
  </si>
  <si>
    <t>детям с 7-ми до 16 лет</t>
  </si>
  <si>
    <t>А06.08.003</t>
  </si>
  <si>
    <t>Рентгенография придаточных пазух носа</t>
  </si>
  <si>
    <t>в одной проекции</t>
  </si>
  <si>
    <t>в двух проекциях</t>
  </si>
  <si>
    <t>А06.08.001</t>
  </si>
  <si>
    <t>Рентгенография носоглотки</t>
  </si>
  <si>
    <t>A06.03.056</t>
  </si>
  <si>
    <t>Рентгенография костей лицевого скелета</t>
  </si>
  <si>
    <t>А06.25.002</t>
  </si>
  <si>
    <t>Рентгенография височной кости</t>
  </si>
  <si>
    <t>детям до 7-ми лет</t>
  </si>
  <si>
    <t>детям старше 7-ми лет</t>
  </si>
  <si>
    <t>А06.03.007</t>
  </si>
  <si>
    <t>Рентгенография первого и второго шейного позвонка</t>
  </si>
  <si>
    <t>А06.03.010</t>
  </si>
  <si>
    <t>Рентгенография шейного отдела позвоночника</t>
  </si>
  <si>
    <t>А06.03.019</t>
  </si>
  <si>
    <t>Рентгенография позвоночника с функциональными пробами</t>
  </si>
  <si>
    <t>А06.03.013</t>
  </si>
  <si>
    <t>Рентгенография грудного отдела позвоночника</t>
  </si>
  <si>
    <t>А06.03.016</t>
  </si>
  <si>
    <t>Рентгенография поясничного и крестцового отдела позвоночника</t>
  </si>
  <si>
    <t>А06.03.041</t>
  </si>
  <si>
    <t>Рентгенография таза</t>
  </si>
  <si>
    <t>детям до 3-х лет</t>
  </si>
  <si>
    <t>А06.03.032</t>
  </si>
  <si>
    <t>Рентгенография кисти</t>
  </si>
  <si>
    <t>А06.03.052</t>
  </si>
  <si>
    <t>Рентгенография стопы в одной проекции</t>
  </si>
  <si>
    <t>А06.03.053</t>
  </si>
  <si>
    <r>
      <t xml:space="preserve">Рентгенография стопы </t>
    </r>
    <r>
      <rPr>
        <sz val="12"/>
        <color rgb="FF000000"/>
        <rFont val="Times New Roman"/>
        <family val="1"/>
        <charset val="204"/>
      </rPr>
      <t>в двух проекциях</t>
    </r>
  </si>
  <si>
    <t>А06.03.005</t>
  </si>
  <si>
    <t>Рентгенография всего черепа в одной или более проекциях</t>
  </si>
  <si>
    <t>А06.28.013</t>
  </si>
  <si>
    <t>Обзорная урография (рентгенография мочевыделительной системы)</t>
  </si>
  <si>
    <t>А06.04.010</t>
  </si>
  <si>
    <t>Рентгенография плечевого сустава</t>
  </si>
  <si>
    <t>А06.04.011</t>
  </si>
  <si>
    <t>Рентгенография тазобедренного сустава (в одной проекции):</t>
  </si>
  <si>
    <t>Рентгенография тазобедренного сустава (в двух проекциях):</t>
  </si>
  <si>
    <t>А06.04.012</t>
  </si>
  <si>
    <t>Рентгенография голеностопного сустава (в одной проекции):</t>
  </si>
  <si>
    <r>
      <t>Рентгенография голеностопного сустава (</t>
    </r>
    <r>
      <rPr>
        <sz val="12"/>
        <color rgb="FF000000"/>
        <rFont val="Times New Roman"/>
        <family val="1"/>
        <charset val="204"/>
      </rPr>
      <t>в двух проекциях):</t>
    </r>
  </si>
  <si>
    <t>А06.04.005</t>
  </si>
  <si>
    <r>
      <t>Рентгенография коленного сустава (</t>
    </r>
    <r>
      <rPr>
        <sz val="12"/>
        <color rgb="FF000000"/>
        <rFont val="Times New Roman"/>
        <family val="1"/>
        <charset val="204"/>
      </rPr>
      <t>в одной проекции):</t>
    </r>
  </si>
  <si>
    <r>
      <t>Рентгенография коленного сустава (</t>
    </r>
    <r>
      <rPr>
        <sz val="12"/>
        <color rgb="FF000000"/>
        <rFont val="Times New Roman"/>
        <family val="1"/>
        <charset val="204"/>
      </rPr>
      <t>в двух проекциях):</t>
    </r>
  </si>
  <si>
    <t>А06.04.004</t>
  </si>
  <si>
    <r>
      <t>Рентгенография лучезапястного сустава</t>
    </r>
    <r>
      <rPr>
        <sz val="12"/>
        <color rgb="FF000000"/>
        <rFont val="Times New Roman"/>
        <family val="1"/>
        <charset val="204"/>
      </rPr>
      <t xml:space="preserve"> (в одной проекции):</t>
    </r>
  </si>
  <si>
    <r>
      <t>Рентгенография лучезапястного сустава</t>
    </r>
    <r>
      <rPr>
        <sz val="12"/>
        <color rgb="FF000000"/>
        <rFont val="Times New Roman"/>
        <family val="1"/>
        <charset val="204"/>
      </rPr>
      <t xml:space="preserve"> (в двух проекциях):</t>
    </r>
  </si>
  <si>
    <t>А06.04.003</t>
  </si>
  <si>
    <r>
      <t>Рентгенография локтевого сустава (</t>
    </r>
    <r>
      <rPr>
        <sz val="12"/>
        <color rgb="FF000000"/>
        <rFont val="Times New Roman"/>
        <family val="1"/>
        <charset val="204"/>
      </rPr>
      <t>в одной проекции):</t>
    </r>
  </si>
  <si>
    <r>
      <t>Рентгенография локтевого сустава</t>
    </r>
    <r>
      <rPr>
        <sz val="12"/>
        <color rgb="FF000000"/>
        <rFont val="Times New Roman"/>
        <family val="1"/>
        <charset val="204"/>
      </rPr>
      <t xml:space="preserve"> (в двух проекциях):</t>
    </r>
  </si>
  <si>
    <t xml:space="preserve">A06.03.043  </t>
  </si>
  <si>
    <r>
      <t>Рентгенография бедренной кости</t>
    </r>
    <r>
      <rPr>
        <sz val="12"/>
        <color rgb="FF000000"/>
        <rFont val="Times New Roman"/>
        <family val="1"/>
        <charset val="204"/>
      </rPr>
      <t xml:space="preserve"> (в одной проекции):</t>
    </r>
  </si>
  <si>
    <t>детям с 3-х до 16 лет</t>
  </si>
  <si>
    <t>А06.03.043</t>
  </si>
  <si>
    <r>
      <t>Рентгенография бедренной кости</t>
    </r>
    <r>
      <rPr>
        <sz val="12"/>
        <color rgb="FF000000"/>
        <rFont val="Times New Roman"/>
        <family val="1"/>
        <charset val="204"/>
      </rPr>
      <t xml:space="preserve"> (в двух проекциях):</t>
    </r>
  </si>
  <si>
    <t>детям с 7-ми до 16-ти лет</t>
  </si>
  <si>
    <t>A06.03.046</t>
  </si>
  <si>
    <r>
      <t>Рентгенография большой берцовой и малой берцовой костей</t>
    </r>
    <r>
      <rPr>
        <sz val="12"/>
        <color rgb="FF000000"/>
        <rFont val="Times New Roman"/>
        <family val="1"/>
        <charset val="204"/>
      </rPr>
      <t xml:space="preserve"> (в одной проекции):</t>
    </r>
  </si>
  <si>
    <r>
      <t>Рентгенография большой берцовой и малой берцовой костей</t>
    </r>
    <r>
      <rPr>
        <sz val="12"/>
        <color rgb="FF000000"/>
        <rFont val="Times New Roman"/>
        <family val="1"/>
        <charset val="204"/>
      </rPr>
      <t xml:space="preserve"> (в двух проекциях):</t>
    </r>
  </si>
  <si>
    <t xml:space="preserve">A06.03.029  </t>
  </si>
  <si>
    <r>
      <t>Рентгенография локтевой кости и лучевой кости</t>
    </r>
    <r>
      <rPr>
        <sz val="12"/>
        <color rgb="FF000000"/>
        <rFont val="Times New Roman"/>
        <family val="1"/>
        <charset val="204"/>
      </rPr>
      <t xml:space="preserve"> (в одной проекции):</t>
    </r>
  </si>
  <si>
    <t>A06.03.029</t>
  </si>
  <si>
    <r>
      <t>Рентгенография локтевой кости и лучевой кости</t>
    </r>
    <r>
      <rPr>
        <sz val="12"/>
        <color rgb="FF000000"/>
        <rFont val="Times New Roman"/>
        <family val="1"/>
        <charset val="204"/>
      </rPr>
      <t xml:space="preserve"> (в двух проекциях):</t>
    </r>
  </si>
  <si>
    <t>A06.03.028</t>
  </si>
  <si>
    <r>
      <t>Рентгенография плечевой кости</t>
    </r>
    <r>
      <rPr>
        <sz val="12"/>
        <color rgb="FF000000"/>
        <rFont val="Times New Roman"/>
        <family val="1"/>
        <charset val="204"/>
      </rPr>
      <t xml:space="preserve"> (в одной проекции):</t>
    </r>
  </si>
  <si>
    <r>
      <t>Рентгенография плечевой кости</t>
    </r>
    <r>
      <rPr>
        <sz val="12"/>
        <color rgb="FF000000"/>
        <rFont val="Times New Roman"/>
        <family val="1"/>
        <charset val="204"/>
      </rPr>
      <t xml:space="preserve"> (в двух проекциях):</t>
    </r>
  </si>
  <si>
    <t>А06.30.002</t>
  </si>
  <si>
    <t>Описание и интерпретация рентгенографических изображений</t>
  </si>
  <si>
    <t>А05.23.009</t>
  </si>
  <si>
    <t>А05.26.008+А05.26.009</t>
  </si>
  <si>
    <r>
      <t>Магнитно-резонансная томография глазницы</t>
    </r>
    <r>
      <rPr>
        <sz val="12"/>
        <color theme="1"/>
        <rFont val="Times New Roman"/>
        <family val="1"/>
        <charset val="204"/>
      </rPr>
      <t>+ Магнитно-резонансная томография головного мозга</t>
    </r>
  </si>
  <si>
    <t>А05.26.008</t>
  </si>
  <si>
    <t>Магнитно-резонансная томография глазницы</t>
  </si>
  <si>
    <t>А05.22.002</t>
  </si>
  <si>
    <t>А05.12.004</t>
  </si>
  <si>
    <t>А05.12.005</t>
  </si>
  <si>
    <t>А05.03.002</t>
  </si>
  <si>
    <t>А05.30.004</t>
  </si>
  <si>
    <t>А05.04.001</t>
  </si>
  <si>
    <t>А05.02.002</t>
  </si>
  <si>
    <t>А05.08.001</t>
  </si>
  <si>
    <t>А05.30.011</t>
  </si>
  <si>
    <t>А05.30.012</t>
  </si>
  <si>
    <t>А05.28.002</t>
  </si>
  <si>
    <t>А05.30.007</t>
  </si>
  <si>
    <t>А05.30.005.001</t>
  </si>
  <si>
    <t>А06.23.004</t>
  </si>
  <si>
    <t>3600,00 </t>
  </si>
  <si>
    <t>А06.23.004.006</t>
  </si>
  <si>
    <t>A06.25.003</t>
  </si>
  <si>
    <t>Компьютерная томография височной кости</t>
  </si>
  <si>
    <t>А06.08.007.003</t>
  </si>
  <si>
    <t>А06.08.007.001</t>
  </si>
  <si>
    <t>А06.09.005</t>
  </si>
  <si>
    <t>3 600,00 </t>
  </si>
  <si>
    <t>А06.09.005.002</t>
  </si>
  <si>
    <t>А06.30.005.001</t>
  </si>
  <si>
    <t xml:space="preserve">Компьютерная томография органов брюшной полости и забрюшинного пространства </t>
  </si>
  <si>
    <t>А06.30.005.002</t>
  </si>
  <si>
    <t>А06.04.017</t>
  </si>
  <si>
    <t xml:space="preserve">Компьютерная томография сустава (без контрастирования):тазобедренных, коленных, плечевых </t>
  </si>
  <si>
    <t>4 500,00 </t>
  </si>
  <si>
    <t>А06.03.058.001</t>
  </si>
  <si>
    <t>Компьютерная томография позвоночника с мультипланарной и трехмерной реконструкцией (без контрастирования)</t>
  </si>
  <si>
    <t>A06.30.002.001</t>
  </si>
  <si>
    <t>Описание и интерпретация исследования КТ из других ЛПУ</t>
  </si>
  <si>
    <t>А11.25.005, А11.26.009, А11.30.021</t>
  </si>
  <si>
    <t>Забор бактериальных анализов</t>
  </si>
  <si>
    <t>А11.08.010, А11.08.010.001, А11.08.010.002</t>
  </si>
  <si>
    <t>Забор биоматериала (мазок-отпечаток со слизистой оболочки)</t>
  </si>
  <si>
    <t>А11.12.009</t>
  </si>
  <si>
    <t>Взятие крови из периферической вены  (1 пробирка) дети до 1 года</t>
  </si>
  <si>
    <t>Взятие крови из периферической вены  (2 пробирки) дети до 1 года</t>
  </si>
  <si>
    <t>Взятие крови из периферической вены  (3 пробирки) дети до 1 года</t>
  </si>
  <si>
    <t>Взятие крови из периферической вены  (1 пробирка) дети с 1 года</t>
  </si>
  <si>
    <t>Взятие крови из периферической вены  (2 пробирки) дети с 1 года</t>
  </si>
  <si>
    <t>Взятие крови из периферической вены  (3 пробирки) дети с 1 года</t>
  </si>
  <si>
    <t xml:space="preserve">A11.02.003 </t>
  </si>
  <si>
    <t>Внутримышечная инъекция</t>
  </si>
  <si>
    <t xml:space="preserve">A11.12.003 </t>
  </si>
  <si>
    <t>Внутривенная инъекция</t>
  </si>
  <si>
    <t xml:space="preserve">A11.12.003.001 </t>
  </si>
  <si>
    <t>Внутривенная капельная инъекция</t>
  </si>
  <si>
    <t>А.11.12.003-007</t>
  </si>
  <si>
    <t>Забор крови из вены на биохимический анализ детям от 0 до 12 месяцев (1 пробирка)</t>
  </si>
  <si>
    <t>нефрологическое отделение</t>
  </si>
  <si>
    <t>детское уроандрологическое отделение</t>
  </si>
  <si>
    <t>оториноларингологическое отделение</t>
  </si>
  <si>
    <t>отделение детской плановой хирургии</t>
  </si>
  <si>
    <t>отделение детской экстренной хирургии № 1</t>
  </si>
  <si>
    <t>отделение детской экстренной хирургии № 2</t>
  </si>
  <si>
    <t>педиатрическое отделение раннего грудного возраста</t>
  </si>
  <si>
    <t>психоневрологическое отделение</t>
  </si>
  <si>
    <t>гематологическое отделение</t>
  </si>
  <si>
    <t>детское онкологическое отделение</t>
  </si>
  <si>
    <t xml:space="preserve"> Предоставление сервисной палаты  повышенной комфортности (1 койко-день):</t>
  </si>
  <si>
    <t>9.1.</t>
  </si>
  <si>
    <t>нефрологическое отделение (палата № 7, № 8)</t>
  </si>
  <si>
    <t>9.2.</t>
  </si>
  <si>
    <t xml:space="preserve">детское уроандрологическое отделение </t>
  </si>
  <si>
    <t>палата № 7</t>
  </si>
  <si>
    <t>палата № 8</t>
  </si>
  <si>
    <t>9.3.</t>
  </si>
  <si>
    <t>оториноларингологическое отделение (палата № 10,        № 11)</t>
  </si>
  <si>
    <t>9.4.</t>
  </si>
  <si>
    <t>отделение детской плановой хирургии (палата № 7)</t>
  </si>
  <si>
    <t>9.5.</t>
  </si>
  <si>
    <t>отделение детской экстренной хирургии № 1 (палата № 6)</t>
  </si>
  <si>
    <t>9.6.</t>
  </si>
  <si>
    <t>отделение детской экстренной хирургии № 2 (палата № 9)</t>
  </si>
  <si>
    <t>9.7.</t>
  </si>
  <si>
    <t>палата № 7,8</t>
  </si>
  <si>
    <t>палата № 9</t>
  </si>
  <si>
    <t>9.8.</t>
  </si>
  <si>
    <t>9.9.</t>
  </si>
  <si>
    <t>психоневрологическое отделение (палата №7, №8)</t>
  </si>
  <si>
    <t>9.10.</t>
  </si>
  <si>
    <t>9.11.</t>
  </si>
  <si>
    <t>Пребывание в послеоперационной палате амбулаторной хирургии</t>
  </si>
  <si>
    <t>Иные:</t>
  </si>
  <si>
    <t>Дополнительная оплата за срочность (50 % от стоимости оказанной медицинской услуги)</t>
  </si>
  <si>
    <t>Ксерокопия</t>
  </si>
  <si>
    <t>односторонняя</t>
  </si>
  <si>
    <t>двухсторонняя</t>
  </si>
  <si>
    <t>Запись данных КТ или МРТ на диск</t>
  </si>
  <si>
    <t>Оформление документации, выдача справок, дубликатов, выписок из истории болезни</t>
  </si>
  <si>
    <t xml:space="preserve">Магнитно-резонансная томография головного мозга </t>
  </si>
  <si>
    <r>
      <t>Магнитно-резонансная томография гипофиза</t>
    </r>
    <r>
      <rPr>
        <sz val="12"/>
        <color rgb="FF000000"/>
        <rFont val="Times New Roman"/>
        <family val="1"/>
        <charset val="204"/>
      </rPr>
      <t xml:space="preserve"> </t>
    </r>
  </si>
  <si>
    <t xml:space="preserve">Магнитно-резонансная артериография (одна область) </t>
  </si>
  <si>
    <t xml:space="preserve">Магнитно-резонансная венография (одна область) </t>
  </si>
  <si>
    <t xml:space="preserve">Магнитно-резонансная томография позвоночника (один отдел) </t>
  </si>
  <si>
    <t xml:space="preserve">Магнитно-резонансная томография суставов (один сустав) </t>
  </si>
  <si>
    <t xml:space="preserve">Магнитно-резонансная томография мышечной системы </t>
  </si>
  <si>
    <t xml:space="preserve">Магнитно-резонансная томография околоносовых пазух </t>
  </si>
  <si>
    <r>
      <t>Магнитно-резонансная томография верхней конечности</t>
    </r>
    <r>
      <rPr>
        <sz val="12"/>
        <color rgb="FF000000"/>
        <rFont val="Times New Roman"/>
        <family val="1"/>
        <charset val="204"/>
      </rPr>
      <t xml:space="preserve"> </t>
    </r>
  </si>
  <si>
    <t xml:space="preserve">Магнитно-резонансная томография нижней конечности </t>
  </si>
  <si>
    <t xml:space="preserve">Магнитно-резонансная томография почек </t>
  </si>
  <si>
    <t xml:space="preserve">Магнитно-резонансная томография забрюшинного пространства </t>
  </si>
  <si>
    <t>Магнитно-резонансная томография органов брюшной полости (с внутривенным контрастированием)</t>
  </si>
  <si>
    <r>
      <t>Магнитно-резонансная томография глазницы</t>
    </r>
    <r>
      <rPr>
        <sz val="12"/>
        <color theme="1"/>
        <rFont val="Times New Roman"/>
        <family val="1"/>
        <charset val="204"/>
      </rPr>
      <t>+ Магнитно-резонансная томография головного мозга (с внутривенным контрастированием)</t>
    </r>
  </si>
  <si>
    <r>
      <t xml:space="preserve">Магнитно-резонансная томография околоносовых пазух </t>
    </r>
    <r>
      <rPr>
        <sz val="12"/>
        <color rgb="FF000000"/>
        <rFont val="Times New Roman"/>
        <family val="1"/>
        <charset val="204"/>
      </rPr>
      <t>(с внутривенным контрастированием)</t>
    </r>
  </si>
  <si>
    <t>Активированное частичное тромбопластиновое время (САСС+АЧТВ)</t>
  </si>
  <si>
    <t xml:space="preserve">A06.20.002 </t>
  </si>
  <si>
    <t xml:space="preserve">Компьютерная томография органов малого таза у женщин </t>
  </si>
  <si>
    <t>А06.20.002.003</t>
  </si>
  <si>
    <t xml:space="preserve">A06.21.003 </t>
  </si>
  <si>
    <t xml:space="preserve">Компьютерная томография органов таза у мужчин </t>
  </si>
  <si>
    <t>А06.21.003.003</t>
  </si>
  <si>
    <t xml:space="preserve">Магнитно-резонансная томография головного мозга с контрастированием </t>
  </si>
  <si>
    <t xml:space="preserve">A05.23.009.001 </t>
  </si>
  <si>
    <t xml:space="preserve">Магнитно-резонансная томография глазниц с контрастированием </t>
  </si>
  <si>
    <t>А05.26.008.001</t>
  </si>
  <si>
    <t>А05.22.002.001</t>
  </si>
  <si>
    <t xml:space="preserve">Магнитно-резонансная томография гипофиза с контрастированием </t>
  </si>
  <si>
    <t>А05.03.002.001</t>
  </si>
  <si>
    <t xml:space="preserve">Магнитно-резонансная томография позвоночника с контрастированием (один отдел) </t>
  </si>
  <si>
    <t xml:space="preserve">Магнитно-резонансная томография органов малого таза (женского) </t>
  </si>
  <si>
    <t>А05.30.004.001</t>
  </si>
  <si>
    <t>Магнитно-резонансная томография органов малого таза с внутривенным контрастированием (женского)</t>
  </si>
  <si>
    <t xml:space="preserve">Магнитно-резонансная томография органов малого таза (мужского) </t>
  </si>
  <si>
    <t>Магнитно-резонансная томография органов малого таза с внутривенным контрастированием (мужского)</t>
  </si>
  <si>
    <t>А05.04.001.001</t>
  </si>
  <si>
    <t xml:space="preserve">Магнитно-резонансная томография суставов (один сустав) с контрастированием </t>
  </si>
  <si>
    <t>Магнитно-резонансная томография мышечной системы (с внутривенным контрастированием)</t>
  </si>
  <si>
    <t>А05.30.011.001</t>
  </si>
  <si>
    <t xml:space="preserve">Магнитно-резонансная томография верхней конечности с внутривенным контрастированием </t>
  </si>
  <si>
    <t>А05.30.012.001</t>
  </si>
  <si>
    <t xml:space="preserve">Магнитно-резонансная томография нижней конечности с внутривенным контрастированием </t>
  </si>
  <si>
    <t>А05.28.002.001</t>
  </si>
  <si>
    <t xml:space="preserve">Магнитно-резонансная томография почек с контрастированием </t>
  </si>
  <si>
    <t>А05.30.007.001</t>
  </si>
  <si>
    <t xml:space="preserve">Магнитно-резонансная томография забрюшинного пространства с внутривенным контрастированием </t>
  </si>
  <si>
    <t>Компьютерная томография головного мозга</t>
  </si>
  <si>
    <t xml:space="preserve">Спиральная компьютерная томография придаточных пазух носа </t>
  </si>
  <si>
    <t xml:space="preserve">Спиральная компьютерная томография гортани </t>
  </si>
  <si>
    <t xml:space="preserve">Компьютерная томография органов грудной полости </t>
  </si>
  <si>
    <t xml:space="preserve">A03.16.001 </t>
  </si>
  <si>
    <t>Эзофагогастродуоденоскопия (ЭФГДС)</t>
  </si>
  <si>
    <t>Ультразвуковое исследование  лимфатических узлов (одна анатомическая зона) перифирических</t>
  </si>
  <si>
    <t>Микробиологическое (культуральное) исследование фекалий на холерные вибрионы (Vibrio cholerae) ДСЛ</t>
  </si>
  <si>
    <t>А26.19.006.001</t>
  </si>
  <si>
    <t>А26.19.006.002</t>
  </si>
  <si>
    <t xml:space="preserve">A06.28.007 </t>
  </si>
  <si>
    <t xml:space="preserve"> Цистография (без учёта описания и введения лекарственных средств)</t>
  </si>
  <si>
    <t>А26.06.082</t>
  </si>
  <si>
    <t xml:space="preserve">Определение антител к бледной трепонеме (Treponema pallidum) в крови </t>
  </si>
  <si>
    <t>Введение лекарственных препаратов интраназально (в глодку)</t>
  </si>
  <si>
    <t>Парафино-озокеритовая аппликация</t>
  </si>
  <si>
    <t xml:space="preserve">A21.09.002 </t>
  </si>
  <si>
    <t>Общий массаж и гимнастика у детей раннего возраста (до года)</t>
  </si>
  <si>
    <t>7. Эндоскопическое отделение</t>
  </si>
  <si>
    <t>8. Прочие услуги:</t>
  </si>
  <si>
    <t xml:space="preserve"> 9. Оказание стационарной медицинской помощи пациентам в соответствии с профилем заболевания 1 койко-день (питание, консультативный прием врача и заведующего отделением, клинический лабораторный минимум, ЭКГ по показаниям, рентгенологическое исследование по показаниям, медикаментозное лечение в рамках утвержденных стандартов):</t>
  </si>
  <si>
    <t>10. Сервисные услуги:</t>
  </si>
  <si>
    <t>10.1.</t>
  </si>
  <si>
    <t>10.2.</t>
  </si>
  <si>
    <t>10.2.1.</t>
  </si>
  <si>
    <t>10.2.2.</t>
  </si>
  <si>
    <t>10.3.</t>
  </si>
  <si>
    <t>10.4.</t>
  </si>
  <si>
    <t>10.5.</t>
  </si>
  <si>
    <t>10.6.</t>
  </si>
  <si>
    <t>10.7.</t>
  </si>
  <si>
    <t>10.7.1.</t>
  </si>
  <si>
    <t>10.7.2.</t>
  </si>
  <si>
    <t>10.8.</t>
  </si>
  <si>
    <t>10.9.</t>
  </si>
  <si>
    <t>10.10.</t>
  </si>
  <si>
    <t>10.11.</t>
  </si>
  <si>
    <t>10.12.</t>
  </si>
  <si>
    <t>10.13.</t>
  </si>
  <si>
    <t>10.14.</t>
  </si>
  <si>
    <t>10.15.</t>
  </si>
  <si>
    <t>10.16.</t>
  </si>
  <si>
    <t>А05.30.005</t>
  </si>
  <si>
    <t>Магнитно-резонансная томография органов брюшной полости</t>
  </si>
  <si>
    <t>Магнитно-резонансная томография шеи</t>
  </si>
  <si>
    <t>А05.30.008</t>
  </si>
  <si>
    <t xml:space="preserve">Магнитно-резонансная томография шеи с внутривенным контрастированием </t>
  </si>
  <si>
    <t xml:space="preserve">A05.30.008.001 </t>
  </si>
  <si>
    <t xml:space="preserve">Магнитно-резонансная томография мягких тканей головы </t>
  </si>
  <si>
    <t xml:space="preserve">Магнитно-резонансная томография мягких тканей головы с внутривенным контрастированием </t>
  </si>
  <si>
    <t xml:space="preserve">A05.30.010 </t>
  </si>
  <si>
    <t xml:space="preserve">A05.30.010.001 </t>
  </si>
  <si>
    <t xml:space="preserve">Магнитно-резонансная томография мягких тканей </t>
  </si>
  <si>
    <t xml:space="preserve">Магнитно-резонансная томография мягких тканей с контрастированием </t>
  </si>
  <si>
    <t xml:space="preserve">A05.01.002 </t>
  </si>
  <si>
    <t xml:space="preserve">A05.01.002.001 </t>
  </si>
  <si>
    <t xml:space="preserve">Магнитно-резонансная томография лицевого отдела черепа </t>
  </si>
  <si>
    <t xml:space="preserve">Магнитно-резонансная томография лицевого отдела черепа с внутривенным контрастированием </t>
  </si>
  <si>
    <t xml:space="preserve">A05.03.004 </t>
  </si>
  <si>
    <t xml:space="preserve">A05.03.004.001 </t>
  </si>
  <si>
    <t xml:space="preserve">Магнитно-резонансная томография мошонки </t>
  </si>
  <si>
    <t xml:space="preserve">Магнитно-резонансная томография мошонки с контрастированием </t>
  </si>
  <si>
    <t xml:space="preserve">A05.21.001 </t>
  </si>
  <si>
    <t xml:space="preserve">A05.21.001.001 </t>
  </si>
  <si>
    <r>
      <t>Прием (осмотр, консультация) врача - детского уролога-андролога повторный (</t>
    </r>
    <r>
      <rPr>
        <sz val="12"/>
        <color rgb="FF000000"/>
        <rFont val="Times New Roman"/>
        <family val="1"/>
        <charset val="204"/>
      </rPr>
      <t>заведующего краевым детским  уронефрологическим центром, КМН)</t>
    </r>
  </si>
  <si>
    <t>Массаж при хронических неспецифических заболеваниях легких (БАТ)</t>
  </si>
  <si>
    <r>
      <t>Прием (осмотр, консультация) врача - детского уролога-андролога первичный (</t>
    </r>
    <r>
      <rPr>
        <sz val="12"/>
        <color rgb="FF000000"/>
        <rFont val="Times New Roman"/>
        <family val="1"/>
        <charset val="204"/>
      </rPr>
      <t>заведующего краевым детским  уронефрологическим центром, КМН)</t>
    </r>
  </si>
  <si>
    <t xml:space="preserve">Определение количества белка в суточной моче  </t>
  </si>
  <si>
    <t>А09.28.003.002</t>
  </si>
  <si>
    <t>Пластика нижних носовых раковин с использованием видеоэндоскопических технологий  (ультрозвуковая дезинтеграция аппаратом «ДОН»)</t>
  </si>
  <si>
    <t xml:space="preserve">Передняя тампонада носа </t>
  </si>
  <si>
    <t xml:space="preserve">A16.08.006.001 </t>
  </si>
  <si>
    <t xml:space="preserve">Промывание лакун миндалин </t>
  </si>
  <si>
    <t xml:space="preserve">A16.08.016 </t>
  </si>
  <si>
    <t xml:space="preserve">Внутриносовые блокады </t>
  </si>
  <si>
    <t xml:space="preserve">A11.08.005 </t>
  </si>
  <si>
    <t>2.1.</t>
  </si>
  <si>
    <t xml:space="preserve">Видеоколоноскопия </t>
  </si>
  <si>
    <t>Забор биоматериала</t>
  </si>
  <si>
    <t>А03.18.001.001</t>
  </si>
  <si>
    <t xml:space="preserve">B01.009.001 </t>
  </si>
  <si>
    <t xml:space="preserve">B01.009.002 </t>
  </si>
  <si>
    <t>Прием (осмотр, консультация) врача - детского онколога первичный (высшей категории)</t>
  </si>
  <si>
    <t>Прием (осмотр, консультация) врача - детского онколога повторный (высшей категории)</t>
  </si>
  <si>
    <t>эпилептологи</t>
  </si>
  <si>
    <t>диагностическое</t>
  </si>
  <si>
    <t>кдо</t>
  </si>
  <si>
    <t>рао</t>
  </si>
  <si>
    <t>ФТО</t>
  </si>
  <si>
    <t>Педиатрия</t>
  </si>
  <si>
    <t>ДКУНЦ</t>
  </si>
  <si>
    <t>Постойкина</t>
  </si>
  <si>
    <t>нфо</t>
  </si>
  <si>
    <t>лор</t>
  </si>
  <si>
    <t>эндоскопия</t>
  </si>
  <si>
    <t>КДЛ</t>
  </si>
  <si>
    <t>нов</t>
  </si>
  <si>
    <t>Определение содержания ревматоидного фактора в крови (ревмопробы)</t>
  </si>
  <si>
    <t xml:space="preserve">Определение содержания ревматоидного фактора в крови </t>
  </si>
  <si>
    <t xml:space="preserve">Исследование уровня ретикулоцитов в крови </t>
  </si>
  <si>
    <t>Внебюджет</t>
  </si>
  <si>
    <t>уро</t>
  </si>
  <si>
    <t>эхо2</t>
  </si>
  <si>
    <t>мрт,кт,рентген</t>
  </si>
  <si>
    <t xml:space="preserve">Определение антител классов IgM  к вирусу COVID-19 методом ИФА </t>
  </si>
  <si>
    <t>Фармацевт</t>
  </si>
  <si>
    <t>2.2.</t>
  </si>
  <si>
    <t>Экспресс-исследование  антигена SARS-CoV-2 (COVID-19 Ag)в биологическом материале человека (мазок из носоглотки) иммунохроматографическим методом</t>
  </si>
  <si>
    <t>Определение чувствительности микроорганизмов к антимикробным химиотерапевтическим препаратам с использованием автоматических анализаторов (Автоматическая идентификация дрожжевых грибов и дрожжеподобных микроорганизмов при исследовании крови) идентификация</t>
  </si>
  <si>
    <t>Определение чувствительности микроорганизмов к антимикробным химиотерапевтическим препаратам с использованием автоматических анализаторов (Автоматическая идентификация дрожжевых грибов и дрожжеподобных микроорганизмов кроме крови) идентификация</t>
  </si>
  <si>
    <t>Определение чувствительности микроорганизмов к антимикробным химиотерапевтическим препаратам с использованием автоматических анализаторов (кроме крови) чувствительность+идентификация</t>
  </si>
  <si>
    <r>
      <t>Определение чувствительности микроорганизмов к антимикробным химиотерапевтическим препаратам с использованием автоматических анализаторов</t>
    </r>
    <r>
      <rPr>
        <sz val="12"/>
        <color rgb="FF000000"/>
        <rFont val="Times New Roman"/>
        <family val="1"/>
        <charset val="204"/>
      </rPr>
      <t xml:space="preserve"> (при исследовании крови) чувствительность+идентификация</t>
    </r>
  </si>
  <si>
    <r>
      <t>Микробиологическое (культуральное) исследование раневого отделяемого на аэробные и факультативно-анаэробные микроорганизмы:</t>
    </r>
    <r>
      <rPr>
        <sz val="12"/>
        <color rgb="FF000000"/>
        <rFont val="Times New Roman"/>
        <family val="1"/>
        <charset val="204"/>
      </rPr>
      <t xml:space="preserve"> </t>
    </r>
  </si>
  <si>
    <t xml:space="preserve">Микробиологическое (культуральное) исследование мокроты на аэробные и факультативно-анаэробные микроорганизмы: </t>
  </si>
  <si>
    <t>А26.09.010</t>
  </si>
  <si>
    <t xml:space="preserve">A11.12.002 </t>
  </si>
  <si>
    <t xml:space="preserve">Катетеризация кубитальной и других периферических вен </t>
  </si>
  <si>
    <t>Тарифы на платные медицинские услуги, являющиеся дополнительными к гарантированному объему бесплатной медицинской помощи населению, оказываемые государственным бюджетным учреждением здравоохранения
«Краевая детская клиническая больница №1» на 2022 год</t>
  </si>
  <si>
    <t>НОВ</t>
  </si>
  <si>
    <t xml:space="preserve">отделение патологии новорожденных и недоношенных детей </t>
  </si>
  <si>
    <t>эхо1,2</t>
  </si>
  <si>
    <t xml:space="preserve"> на микрофлору и грибы </t>
  </si>
  <si>
    <t xml:space="preserve"> Микробиологическое (культуральное) исследование отделяемого из ушей на аэробные и факультативно-анаэробные микроорганизмы:</t>
  </si>
  <si>
    <t>Исследование уровня липопротеинов в крови (высокой и низкой плотности)</t>
  </si>
  <si>
    <t xml:space="preserve"> Количественное определение антител классов IgG  к вирусу SARS-CoV-2 методом ИФА </t>
  </si>
  <si>
    <t>Мельникова</t>
  </si>
  <si>
    <r>
      <t>Приём (осмотр, консультация) врача-пульмонолога (</t>
    </r>
    <r>
      <rPr>
        <sz val="12"/>
        <color rgb="FF000000"/>
        <rFont val="Times New Roman"/>
        <family val="1"/>
        <charset val="204"/>
      </rPr>
      <t>КМН) с назначением сложных схем терапии (иммунокоррекция, иммунопрофилактика, подготовка к посещению детских дошкольных и школьных учреждений) (первичный)</t>
    </r>
  </si>
  <si>
    <r>
      <t>Приём (осмотр, консультация) врача-пульмонолога (</t>
    </r>
    <r>
      <rPr>
        <sz val="12"/>
        <color rgb="FF000000"/>
        <rFont val="Times New Roman"/>
        <family val="1"/>
        <charset val="204"/>
      </rPr>
      <t>КМН) с назначением сложных схем терапии (иммунокоррекция, иммунопрофилактика, подготовка к посещению детских дошкольных и школьных учреждений)  (повторный)</t>
    </r>
  </si>
  <si>
    <t xml:space="preserve">Приём (осмотр, консультация) врача-аллерголога-иммунолога (КМН) с назначением сложных схем терапии (иммунокоррекция, иммунопрофилактика, подготовка к посещению детских дошкольных и школьных учреждений) первичный </t>
  </si>
  <si>
    <t xml:space="preserve">Приём (осмотр, консультация) врача-аллерголога-иммунолога (КМН) с назначением сложных схем терапии (иммунокоррекция, иммунопрофилактика, подготовка к посещению детских дошкольных и школьных учреждений) повторный </t>
  </si>
  <si>
    <t>2.3.</t>
  </si>
  <si>
    <t>Компьютерная томография головного мозга с внутривенным контрастированием (20мл)</t>
  </si>
  <si>
    <t>Компьютерная томография головного мозга с внутривенным контрастированием (40мл)</t>
  </si>
  <si>
    <t>Компьютерная томография головного мозга с внутривенным контрастированием (60мл)</t>
  </si>
  <si>
    <t>Компьютерная томография головного мозга с внутривенным контрастированием (80мл)</t>
  </si>
  <si>
    <t>Компьютерная томография головного мозга с внутривенным контрастированием (100мл)</t>
  </si>
  <si>
    <t>Компьютерная томография органов грудной полости с внутривенным болюсным контрастирование (20 мл)</t>
  </si>
  <si>
    <t>Компьютерная томография органов грудной полости с внутривенным болюсным контрастирование (40 мл)</t>
  </si>
  <si>
    <t>Компьютерная томография органов грудной полости с внутривенным болюсным контрастирование (60 мл)</t>
  </si>
  <si>
    <t>Компьютерная томография органов грудной полости с внутривенным болюсным контрастирование (80 мл)</t>
  </si>
  <si>
    <t>Компьютерная томография органов грудной полости с внутривенным болюсным контрастирование (100 мл)</t>
  </si>
  <si>
    <t>Компьютерная томография органов брюшной полости и забрюшинного пространства с внутривенным болюсным контрастированием (20мл)</t>
  </si>
  <si>
    <t>Компьютерная томография органов брюшной полости и забрюшинного пространства с внутривенным болюсным контрастированием (40мл)</t>
  </si>
  <si>
    <t>Компьютерная томография органов брюшной полости и забрюшинного пространства с внутривенным болюсным контрастированием (60мл)</t>
  </si>
  <si>
    <t>Компьютерная томография органов брюшной полости и забрюшинного пространства с внутривенным болюсным контрастированием (80мл)</t>
  </si>
  <si>
    <t>Компьютерная томография органов брюшной полости и забрюшинного пространства с внутривенным болюсным контрастированием (100мл)</t>
  </si>
  <si>
    <t>Компьютерная томография органов малого таза у женщин с контрастированием (20мл)</t>
  </si>
  <si>
    <t>Компьютерная томография органов малого таза у женщин с контрастированием (40мл)</t>
  </si>
  <si>
    <t>Компьютерная томография органов малого таза у женщин с контрастированием (60мл)</t>
  </si>
  <si>
    <t>Компьютерная томография органов малого таза у женщин с контрастированием (80мл)</t>
  </si>
  <si>
    <t>Компьютерная томография органов малого таза у женщин с контрастированием (100мл)</t>
  </si>
  <si>
    <t>Компьютерная томография органов таза у мужчин с контрастированием (20мл)</t>
  </si>
  <si>
    <t>Компьютерная томография органов таза у мужчин с контрастированием (40мл)</t>
  </si>
  <si>
    <t>Компьютерная томография органов таза у мужчин с контрастированием  (60мл)</t>
  </si>
  <si>
    <t>Компьютерная томография органов таза у мужчин с контрастированием (80мл)</t>
  </si>
  <si>
    <t>Компьютерная томография органов таза у мужчин с контрастированием (100мл)</t>
  </si>
  <si>
    <t>Прием (осмотр, консультация) врача-неонатолога повторный (высшей категории, заведующего отделением)</t>
  </si>
  <si>
    <t xml:space="preserve">                                                     ________________И.С.Зеленкова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</si>
</sst>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2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72"/>
      <color theme="1"/>
      <name val="Times New Roman"/>
      <family val="1"/>
      <charset val="204"/>
    </font>
    <font>
      <b/>
      <sz val="72"/>
      <color theme="1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72"/>
      <color theme="1"/>
      <name val="Calibri"/>
      <family val="2"/>
      <charset val="204"/>
      <scheme val="minor"/>
    </font>
    <font>
      <b/>
      <sz val="5"/>
      <color theme="1"/>
      <name val="Times New Roman"/>
      <family val="1"/>
      <charset val="204"/>
    </font>
    <font>
      <b/>
      <sz val="26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2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sz val="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/>
    <xf numFmtId="4" fontId="1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164" fontId="3" fillId="0" borderId="3" xfId="0" applyNumberFormat="1" applyFont="1" applyFill="1" applyBorder="1" applyAlignment="1">
      <alignment horizontal="center" wrapText="1"/>
    </xf>
    <xf numFmtId="0" fontId="3" fillId="0" borderId="0" xfId="0" applyFont="1" applyFill="1" applyBorder="1"/>
    <xf numFmtId="4" fontId="3" fillId="0" borderId="0" xfId="0" applyNumberFormat="1" applyFont="1" applyFill="1" applyBorder="1"/>
    <xf numFmtId="0" fontId="3" fillId="0" borderId="0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 wrapText="1"/>
    </xf>
    <xf numFmtId="164" fontId="4" fillId="0" borderId="6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/>
    <xf numFmtId="0" fontId="1" fillId="0" borderId="5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wrapText="1"/>
    </xf>
    <xf numFmtId="164" fontId="1" fillId="0" borderId="6" xfId="0" applyNumberFormat="1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wrapText="1"/>
    </xf>
    <xf numFmtId="164" fontId="4" fillId="0" borderId="3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left" wrapText="1"/>
    </xf>
    <xf numFmtId="1" fontId="1" fillId="0" borderId="0" xfId="0" applyNumberFormat="1" applyFont="1" applyFill="1" applyBorder="1"/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left" wrapText="1"/>
    </xf>
    <xf numFmtId="164" fontId="1" fillId="0" borderId="9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wrapText="1"/>
    </xf>
    <xf numFmtId="0" fontId="0" fillId="0" borderId="18" xfId="0" applyFill="1" applyBorder="1"/>
    <xf numFmtId="0" fontId="1" fillId="0" borderId="0" xfId="0" applyFont="1" applyFill="1" applyAlignment="1">
      <alignment wrapText="1"/>
    </xf>
    <xf numFmtId="0" fontId="1" fillId="0" borderId="5" xfId="0" applyFont="1" applyFill="1" applyBorder="1"/>
    <xf numFmtId="16" fontId="4" fillId="0" borderId="4" xfId="0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164" fontId="4" fillId="0" borderId="9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4" fontId="4" fillId="0" borderId="6" xfId="0" applyNumberFormat="1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left" wrapText="1"/>
    </xf>
    <xf numFmtId="16" fontId="1" fillId="0" borderId="4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left"/>
    </xf>
    <xf numFmtId="14" fontId="1" fillId="0" borderId="4" xfId="0" applyNumberFormat="1" applyFont="1" applyFill="1" applyBorder="1" applyAlignment="1">
      <alignment horizontal="center" wrapText="1"/>
    </xf>
    <xf numFmtId="164" fontId="1" fillId="0" borderId="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textRotation="255"/>
    </xf>
    <xf numFmtId="0" fontId="11" fillId="0" borderId="14" xfId="0" applyFont="1" applyFill="1" applyBorder="1" applyAlignment="1">
      <alignment horizontal="center" textRotation="255"/>
    </xf>
    <xf numFmtId="0" fontId="11" fillId="0" borderId="15" xfId="0" applyFont="1" applyFill="1" applyBorder="1" applyAlignment="1">
      <alignment horizontal="center" textRotation="255"/>
    </xf>
    <xf numFmtId="0" fontId="9" fillId="0" borderId="13" xfId="0" applyFont="1" applyFill="1" applyBorder="1" applyAlignment="1">
      <alignment horizontal="center" textRotation="255"/>
    </xf>
    <xf numFmtId="0" fontId="9" fillId="0" borderId="14" xfId="0" applyFont="1" applyFill="1" applyBorder="1" applyAlignment="1">
      <alignment horizontal="center" textRotation="255"/>
    </xf>
    <xf numFmtId="0" fontId="9" fillId="0" borderId="15" xfId="0" applyFont="1" applyFill="1" applyBorder="1" applyAlignment="1">
      <alignment horizontal="center" textRotation="255"/>
    </xf>
    <xf numFmtId="0" fontId="12" fillId="0" borderId="13" xfId="0" applyFont="1" applyFill="1" applyBorder="1" applyAlignment="1">
      <alignment horizontal="center" vertical="center" textRotation="255"/>
    </xf>
    <xf numFmtId="0" fontId="12" fillId="0" borderId="15" xfId="0" applyFont="1" applyFill="1" applyBorder="1" applyAlignment="1">
      <alignment horizontal="center" vertical="center" textRotation="255"/>
    </xf>
    <xf numFmtId="0" fontId="27" fillId="0" borderId="13" xfId="0" applyFont="1" applyFill="1" applyBorder="1" applyAlignment="1">
      <alignment horizontal="center" textRotation="255"/>
    </xf>
    <xf numFmtId="0" fontId="27" fillId="0" borderId="15" xfId="0" applyFont="1" applyFill="1" applyBorder="1" applyAlignment="1">
      <alignment horizontal="center" textRotation="255"/>
    </xf>
    <xf numFmtId="0" fontId="13" fillId="0" borderId="13" xfId="0" applyFont="1" applyFill="1" applyBorder="1" applyAlignment="1">
      <alignment horizontal="center" vertical="center" textRotation="255"/>
    </xf>
    <xf numFmtId="0" fontId="13" fillId="0" borderId="14" xfId="0" applyFont="1" applyFill="1" applyBorder="1" applyAlignment="1">
      <alignment horizontal="center" vertical="center" textRotation="255"/>
    </xf>
    <xf numFmtId="0" fontId="13" fillId="0" borderId="15" xfId="0" applyFont="1" applyFill="1" applyBorder="1" applyAlignment="1">
      <alignment horizontal="center" vertical="center" textRotation="255"/>
    </xf>
    <xf numFmtId="0" fontId="15" fillId="0" borderId="13" xfId="0" applyFont="1" applyFill="1" applyBorder="1" applyAlignment="1">
      <alignment horizontal="center" textRotation="255"/>
    </xf>
    <xf numFmtId="0" fontId="15" fillId="0" borderId="14" xfId="0" applyFont="1" applyFill="1" applyBorder="1" applyAlignment="1">
      <alignment horizontal="center" textRotation="255"/>
    </xf>
    <xf numFmtId="0" fontId="15" fillId="0" borderId="15" xfId="0" applyFont="1" applyFill="1" applyBorder="1" applyAlignment="1">
      <alignment horizontal="center" textRotation="255"/>
    </xf>
    <xf numFmtId="0" fontId="7" fillId="0" borderId="13" xfId="0" applyFont="1" applyFill="1" applyBorder="1" applyAlignment="1">
      <alignment horizontal="center" vertical="center" textRotation="255"/>
    </xf>
    <xf numFmtId="0" fontId="7" fillId="0" borderId="15" xfId="0" applyFont="1" applyFill="1" applyBorder="1" applyAlignment="1">
      <alignment horizontal="center" vertical="center" textRotation="255"/>
    </xf>
    <xf numFmtId="0" fontId="16" fillId="0" borderId="13" xfId="0" applyFont="1" applyFill="1" applyBorder="1" applyAlignment="1">
      <alignment horizontal="center" vertical="center" textRotation="255"/>
    </xf>
    <xf numFmtId="0" fontId="16" fillId="0" borderId="14" xfId="0" applyFont="1" applyFill="1" applyBorder="1" applyAlignment="1">
      <alignment horizontal="center" vertical="center" textRotation="255"/>
    </xf>
    <xf numFmtId="0" fontId="16" fillId="0" borderId="15" xfId="0" applyFont="1" applyFill="1" applyBorder="1" applyAlignment="1">
      <alignment horizontal="center" vertical="center" textRotation="255"/>
    </xf>
    <xf numFmtId="0" fontId="26" fillId="0" borderId="13" xfId="0" applyFont="1" applyFill="1" applyBorder="1" applyAlignment="1">
      <alignment horizontal="center" vertical="center" textRotation="255"/>
    </xf>
    <xf numFmtId="0" fontId="26" fillId="0" borderId="14" xfId="0" applyFont="1" applyFill="1" applyBorder="1" applyAlignment="1">
      <alignment horizontal="center" vertical="center" textRotation="255"/>
    </xf>
    <xf numFmtId="0" fontId="7" fillId="0" borderId="13" xfId="0" applyFont="1" applyFill="1" applyBorder="1" applyAlignment="1">
      <alignment vertical="center" textRotation="255"/>
    </xf>
    <xf numFmtId="0" fontId="7" fillId="0" borderId="14" xfId="0" applyFont="1" applyFill="1" applyBorder="1" applyAlignment="1">
      <alignment vertical="center" textRotation="255"/>
    </xf>
    <xf numFmtId="0" fontId="7" fillId="0" borderId="15" xfId="0" applyFont="1" applyFill="1" applyBorder="1" applyAlignment="1">
      <alignment vertical="center" textRotation="255"/>
    </xf>
    <xf numFmtId="0" fontId="19" fillId="0" borderId="13" xfId="0" applyFont="1" applyFill="1" applyBorder="1" applyAlignment="1">
      <alignment horizontal="center" vertical="center" textRotation="255"/>
    </xf>
    <xf numFmtId="0" fontId="19" fillId="0" borderId="14" xfId="0" applyFont="1" applyFill="1" applyBorder="1" applyAlignment="1">
      <alignment horizontal="center" vertical="center" textRotation="255"/>
    </xf>
    <xf numFmtId="0" fontId="19" fillId="0" borderId="15" xfId="0" applyFont="1" applyFill="1" applyBorder="1" applyAlignment="1">
      <alignment horizontal="center" vertical="center" textRotation="255"/>
    </xf>
    <xf numFmtId="0" fontId="22" fillId="0" borderId="13" xfId="0" applyFont="1" applyFill="1" applyBorder="1" applyAlignment="1">
      <alignment horizontal="center" vertical="center" textRotation="255"/>
    </xf>
    <xf numFmtId="0" fontId="22" fillId="0" borderId="14" xfId="0" applyFont="1" applyFill="1" applyBorder="1" applyAlignment="1">
      <alignment horizontal="center" vertical="center" textRotation="255"/>
    </xf>
    <xf numFmtId="0" fontId="0" fillId="0" borderId="17" xfId="0" applyFill="1" applyBorder="1"/>
    <xf numFmtId="0" fontId="0" fillId="0" borderId="10" xfId="0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center" wrapText="1"/>
    </xf>
    <xf numFmtId="0" fontId="20" fillId="0" borderId="13" xfId="0" applyFont="1" applyFill="1" applyBorder="1" applyAlignment="1">
      <alignment horizontal="center" vertical="center" textRotation="255"/>
    </xf>
    <xf numFmtId="0" fontId="20" fillId="0" borderId="14" xfId="0" applyFont="1" applyFill="1" applyBorder="1" applyAlignment="1">
      <alignment horizontal="center" vertical="center" textRotation="255"/>
    </xf>
    <xf numFmtId="0" fontId="20" fillId="0" borderId="15" xfId="0" applyFont="1" applyFill="1" applyBorder="1" applyAlignment="1">
      <alignment horizontal="center" vertical="center" textRotation="255"/>
    </xf>
    <xf numFmtId="0" fontId="21" fillId="0" borderId="13" xfId="0" applyFont="1" applyFill="1" applyBorder="1" applyAlignment="1">
      <alignment horizontal="center" textRotation="255"/>
    </xf>
    <xf numFmtId="0" fontId="21" fillId="0" borderId="15" xfId="0" applyFont="1" applyFill="1" applyBorder="1" applyAlignment="1">
      <alignment horizontal="center" textRotation="255"/>
    </xf>
    <xf numFmtId="0" fontId="25" fillId="0" borderId="13" xfId="0" applyFont="1" applyFill="1" applyBorder="1" applyAlignment="1">
      <alignment horizontal="center" vertical="center" textRotation="255"/>
    </xf>
    <xf numFmtId="0" fontId="25" fillId="0" borderId="14" xfId="0" applyFont="1" applyFill="1" applyBorder="1" applyAlignment="1">
      <alignment horizontal="center" vertical="center" textRotation="255"/>
    </xf>
    <xf numFmtId="0" fontId="25" fillId="0" borderId="15" xfId="0" applyFont="1" applyFill="1" applyBorder="1" applyAlignment="1">
      <alignment horizontal="center" vertical="center" textRotation="255"/>
    </xf>
    <xf numFmtId="0" fontId="23" fillId="0" borderId="13" xfId="0" applyFont="1" applyFill="1" applyBorder="1" applyAlignment="1">
      <alignment horizontal="center" vertical="center" textRotation="255"/>
    </xf>
    <xf numFmtId="0" fontId="23" fillId="0" borderId="14" xfId="0" applyFont="1" applyFill="1" applyBorder="1" applyAlignment="1">
      <alignment horizontal="center" vertical="center" textRotation="255"/>
    </xf>
    <xf numFmtId="0" fontId="23" fillId="0" borderId="15" xfId="0" applyFont="1" applyFill="1" applyBorder="1" applyAlignment="1">
      <alignment horizontal="center" vertical="center" textRotation="255"/>
    </xf>
    <xf numFmtId="0" fontId="22" fillId="0" borderId="15" xfId="0" applyFont="1" applyFill="1" applyBorder="1" applyAlignment="1">
      <alignment horizontal="center" vertical="center" textRotation="255"/>
    </xf>
    <xf numFmtId="0" fontId="14" fillId="0" borderId="13" xfId="0" applyFont="1" applyFill="1" applyBorder="1" applyAlignment="1">
      <alignment horizontal="center" vertical="center" textRotation="255"/>
    </xf>
    <xf numFmtId="0" fontId="14" fillId="0" borderId="14" xfId="0" applyFont="1" applyFill="1" applyBorder="1" applyAlignment="1">
      <alignment horizontal="center" vertical="center" textRotation="255"/>
    </xf>
    <xf numFmtId="0" fontId="14" fillId="0" borderId="15" xfId="0" applyFont="1" applyFill="1" applyBorder="1" applyAlignment="1">
      <alignment horizontal="center" vertical="center" textRotation="255"/>
    </xf>
    <xf numFmtId="0" fontId="17" fillId="0" borderId="13" xfId="0" applyFont="1" applyFill="1" applyBorder="1" applyAlignment="1">
      <alignment horizontal="center" vertical="center" textRotation="255"/>
    </xf>
    <xf numFmtId="0" fontId="17" fillId="0" borderId="14" xfId="0" applyFont="1" applyFill="1" applyBorder="1" applyAlignment="1">
      <alignment horizontal="center" vertical="center" textRotation="255"/>
    </xf>
    <xf numFmtId="0" fontId="17" fillId="0" borderId="15" xfId="0" applyFont="1" applyFill="1" applyBorder="1" applyAlignment="1">
      <alignment horizontal="center" vertical="center" textRotation="255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textRotation="255"/>
    </xf>
    <xf numFmtId="0" fontId="18" fillId="0" borderId="14" xfId="0" applyFont="1" applyFill="1" applyBorder="1" applyAlignment="1">
      <alignment horizontal="center" textRotation="255"/>
    </xf>
    <xf numFmtId="0" fontId="18" fillId="0" borderId="15" xfId="0" applyFont="1" applyFill="1" applyBorder="1" applyAlignment="1">
      <alignment horizontal="center" textRotation="255"/>
    </xf>
    <xf numFmtId="0" fontId="10" fillId="0" borderId="13" xfId="0" applyFont="1" applyFill="1" applyBorder="1" applyAlignment="1">
      <alignment horizontal="center" vertical="center" textRotation="255"/>
    </xf>
    <xf numFmtId="0" fontId="10" fillId="0" borderId="14" xfId="0" applyFont="1" applyFill="1" applyBorder="1" applyAlignment="1">
      <alignment horizontal="center" vertical="center" textRotation="255"/>
    </xf>
    <xf numFmtId="0" fontId="10" fillId="0" borderId="15" xfId="0" applyFont="1" applyFill="1" applyBorder="1" applyAlignment="1">
      <alignment horizontal="center" vertical="center" textRotation="255"/>
    </xf>
    <xf numFmtId="0" fontId="8" fillId="0" borderId="13" xfId="0" applyFont="1" applyFill="1" applyBorder="1" applyAlignment="1">
      <alignment horizontal="center" vertical="center" textRotation="255"/>
    </xf>
    <xf numFmtId="0" fontId="8" fillId="0" borderId="14" xfId="0" applyFont="1" applyFill="1" applyBorder="1" applyAlignment="1">
      <alignment horizontal="center" vertical="center" textRotation="255"/>
    </xf>
    <xf numFmtId="0" fontId="8" fillId="0" borderId="15" xfId="0" applyFont="1" applyFill="1" applyBorder="1" applyAlignment="1">
      <alignment horizontal="center" vertical="center" textRotation="255"/>
    </xf>
    <xf numFmtId="0" fontId="24" fillId="0" borderId="13" xfId="0" applyFont="1" applyFill="1" applyBorder="1" applyAlignment="1">
      <alignment horizontal="center" textRotation="255"/>
    </xf>
    <xf numFmtId="0" fontId="24" fillId="0" borderId="15" xfId="0" applyFont="1" applyFill="1" applyBorder="1" applyAlignment="1">
      <alignment horizontal="center" textRotation="255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2"/>
  <sheetViews>
    <sheetView tabSelected="1" topLeftCell="A31" workbookViewId="0">
      <selection activeCell="L14" sqref="L14"/>
    </sheetView>
  </sheetViews>
  <sheetFormatPr defaultRowHeight="15.75"/>
  <cols>
    <col min="1" max="1" width="16.7109375" style="1" customWidth="1"/>
    <col min="2" max="2" width="59" style="19" customWidth="1"/>
    <col min="3" max="3" width="18.7109375" style="20" customWidth="1"/>
    <col min="4" max="4" width="9.140625" style="2" hidden="1" customWidth="1"/>
    <col min="5" max="5" width="12.85546875" style="2" hidden="1" customWidth="1"/>
    <col min="6" max="6" width="13" style="3" hidden="1" customWidth="1"/>
    <col min="7" max="7" width="6.85546875" style="2" hidden="1" customWidth="1"/>
    <col min="8" max="8" width="29.7109375" style="2" hidden="1" customWidth="1"/>
    <col min="9" max="9" width="9.140625" style="2" hidden="1" customWidth="1"/>
    <col min="10" max="16384" width="9.140625" style="2"/>
  </cols>
  <sheetData>
    <row r="1" spans="1:9" ht="18.75">
      <c r="B1" s="65" t="s">
        <v>0</v>
      </c>
      <c r="C1" s="65"/>
    </row>
    <row r="2" spans="1:9" ht="18.75">
      <c r="B2" s="66" t="s">
        <v>1</v>
      </c>
      <c r="C2" s="66"/>
      <c r="D2" s="4"/>
    </row>
    <row r="3" spans="1:9" ht="18.75">
      <c r="B3" s="65" t="s">
        <v>997</v>
      </c>
      <c r="C3" s="65"/>
    </row>
    <row r="5" spans="1:9" ht="30.75" customHeight="1">
      <c r="A5" s="67" t="s">
        <v>957</v>
      </c>
      <c r="B5" s="67"/>
      <c r="C5" s="67"/>
    </row>
    <row r="6" spans="1:9" ht="21.75" customHeight="1">
      <c r="A6" s="67"/>
      <c r="B6" s="67"/>
      <c r="C6" s="67"/>
    </row>
    <row r="7" spans="1:9" ht="24.75" customHeight="1">
      <c r="A7" s="67"/>
      <c r="B7" s="67"/>
      <c r="C7" s="67"/>
    </row>
    <row r="8" spans="1:9" ht="19.5" thickBot="1">
      <c r="A8" s="22"/>
      <c r="B8" s="5"/>
      <c r="C8" s="23"/>
    </row>
    <row r="9" spans="1:9" ht="34.5" customHeight="1">
      <c r="A9" s="6" t="s">
        <v>2</v>
      </c>
      <c r="B9" s="7" t="s">
        <v>3</v>
      </c>
      <c r="C9" s="8" t="s">
        <v>4</v>
      </c>
      <c r="D9" s="9">
        <v>1.1499999999999999</v>
      </c>
      <c r="E9" s="9" t="s">
        <v>5</v>
      </c>
      <c r="F9" s="10" t="s">
        <v>6</v>
      </c>
      <c r="G9" s="11" t="s">
        <v>7</v>
      </c>
    </row>
    <row r="10" spans="1:9" ht="16.5" thickBot="1">
      <c r="A10" s="68" t="s">
        <v>8</v>
      </c>
      <c r="B10" s="69"/>
      <c r="C10" s="70"/>
      <c r="D10" s="9"/>
      <c r="E10" s="9"/>
      <c r="F10" s="10"/>
      <c r="G10" s="11"/>
    </row>
    <row r="11" spans="1:9" ht="31.5">
      <c r="A11" s="25" t="s">
        <v>9</v>
      </c>
      <c r="B11" s="26" t="s">
        <v>10</v>
      </c>
      <c r="C11" s="27">
        <v>1000</v>
      </c>
      <c r="H11" s="2" t="s">
        <v>11</v>
      </c>
      <c r="I11" s="81" t="s">
        <v>928</v>
      </c>
    </row>
    <row r="12" spans="1:9" ht="31.5">
      <c r="A12" s="12" t="s">
        <v>9</v>
      </c>
      <c r="B12" s="28" t="s">
        <v>12</v>
      </c>
      <c r="C12" s="13">
        <v>750</v>
      </c>
      <c r="E12" s="14"/>
      <c r="H12" s="2" t="s">
        <v>13</v>
      </c>
      <c r="I12" s="82"/>
    </row>
    <row r="13" spans="1:9" ht="31.5">
      <c r="A13" s="12" t="s">
        <v>14</v>
      </c>
      <c r="B13" s="28" t="s">
        <v>15</v>
      </c>
      <c r="C13" s="13">
        <v>750</v>
      </c>
      <c r="E13" s="14"/>
      <c r="H13" s="2" t="s">
        <v>16</v>
      </c>
      <c r="I13" s="82"/>
    </row>
    <row r="14" spans="1:9" ht="31.5">
      <c r="A14" s="12" t="s">
        <v>17</v>
      </c>
      <c r="B14" s="28" t="s">
        <v>18</v>
      </c>
      <c r="C14" s="13">
        <v>1750</v>
      </c>
      <c r="E14" s="14"/>
      <c r="H14" s="2" t="s">
        <v>13</v>
      </c>
      <c r="I14" s="82"/>
    </row>
    <row r="15" spans="1:9" ht="32.25" thickBot="1">
      <c r="A15" s="12" t="s">
        <v>19</v>
      </c>
      <c r="B15" s="28" t="s">
        <v>20</v>
      </c>
      <c r="C15" s="13">
        <v>1000</v>
      </c>
      <c r="D15" s="2">
        <f t="shared" ref="D15:D39" si="0">E15*$D$9</f>
        <v>206.99999999999997</v>
      </c>
      <c r="E15" s="14">
        <v>180</v>
      </c>
      <c r="F15" s="3">
        <v>210</v>
      </c>
      <c r="H15" s="2" t="s">
        <v>13</v>
      </c>
      <c r="I15" s="83"/>
    </row>
    <row r="16" spans="1:9" ht="31.5">
      <c r="A16" s="12" t="s">
        <v>21</v>
      </c>
      <c r="B16" s="15" t="s">
        <v>22</v>
      </c>
      <c r="C16" s="13" t="s">
        <v>23</v>
      </c>
      <c r="D16" s="29">
        <f t="shared" si="0"/>
        <v>126.49999999999999</v>
      </c>
      <c r="E16" s="14">
        <v>110</v>
      </c>
      <c r="F16" s="3">
        <v>130</v>
      </c>
      <c r="G16" s="2">
        <v>130</v>
      </c>
      <c r="H16" s="2" t="s">
        <v>24</v>
      </c>
      <c r="I16" s="84" t="s">
        <v>929</v>
      </c>
    </row>
    <row r="17" spans="1:10" ht="31.5">
      <c r="A17" s="12" t="s">
        <v>25</v>
      </c>
      <c r="B17" s="15" t="s">
        <v>26</v>
      </c>
      <c r="C17" s="13">
        <v>1100</v>
      </c>
      <c r="D17" s="29">
        <f t="shared" si="0"/>
        <v>149.5</v>
      </c>
      <c r="E17" s="14">
        <v>130</v>
      </c>
      <c r="F17" s="3">
        <v>150</v>
      </c>
      <c r="G17" s="2">
        <v>150</v>
      </c>
      <c r="H17" s="2" t="s">
        <v>24</v>
      </c>
      <c r="I17" s="85"/>
    </row>
    <row r="18" spans="1:10" ht="31.5">
      <c r="A18" s="12" t="s">
        <v>21</v>
      </c>
      <c r="B18" s="15" t="s">
        <v>27</v>
      </c>
      <c r="C18" s="13">
        <v>1200</v>
      </c>
      <c r="D18" s="29"/>
      <c r="E18" s="14"/>
      <c r="H18" s="2" t="s">
        <v>28</v>
      </c>
      <c r="I18" s="85"/>
    </row>
    <row r="19" spans="1:10" ht="31.5">
      <c r="A19" s="12" t="s">
        <v>25</v>
      </c>
      <c r="B19" s="15" t="s">
        <v>29</v>
      </c>
      <c r="C19" s="13">
        <v>1000</v>
      </c>
      <c r="D19" s="29">
        <f t="shared" si="0"/>
        <v>126.49999999999999</v>
      </c>
      <c r="E19" s="14">
        <v>110</v>
      </c>
      <c r="F19" s="3">
        <v>130</v>
      </c>
      <c r="H19" s="2" t="s">
        <v>28</v>
      </c>
      <c r="I19" s="85"/>
    </row>
    <row r="20" spans="1:10" ht="31.5">
      <c r="A20" s="12" t="s">
        <v>21</v>
      </c>
      <c r="B20" s="15" t="s">
        <v>30</v>
      </c>
      <c r="C20" s="13" t="s">
        <v>31</v>
      </c>
      <c r="D20" s="2">
        <f t="shared" si="0"/>
        <v>149.5</v>
      </c>
      <c r="E20" s="14">
        <v>130</v>
      </c>
      <c r="F20" s="3">
        <v>150</v>
      </c>
      <c r="I20" s="85"/>
    </row>
    <row r="21" spans="1:10" ht="31.5">
      <c r="A21" s="12" t="s">
        <v>25</v>
      </c>
      <c r="B21" s="15" t="s">
        <v>32</v>
      </c>
      <c r="C21" s="13">
        <v>900</v>
      </c>
      <c r="E21" s="14"/>
      <c r="I21" s="85"/>
    </row>
    <row r="22" spans="1:10" ht="31.5">
      <c r="A22" s="12" t="s">
        <v>21</v>
      </c>
      <c r="B22" s="15" t="s">
        <v>33</v>
      </c>
      <c r="C22" s="13">
        <v>1000</v>
      </c>
      <c r="D22" s="2">
        <f t="shared" si="0"/>
        <v>149.5</v>
      </c>
      <c r="E22" s="14">
        <v>130</v>
      </c>
      <c r="F22" s="3">
        <v>150</v>
      </c>
      <c r="I22" s="85"/>
    </row>
    <row r="23" spans="1:10" ht="32.25" thickBot="1">
      <c r="A23" s="12" t="s">
        <v>25</v>
      </c>
      <c r="B23" s="15" t="s">
        <v>34</v>
      </c>
      <c r="C23" s="13">
        <v>750</v>
      </c>
      <c r="D23" s="2">
        <f t="shared" si="0"/>
        <v>184</v>
      </c>
      <c r="E23" s="14">
        <v>160</v>
      </c>
      <c r="F23" s="3">
        <v>180</v>
      </c>
      <c r="I23" s="86"/>
    </row>
    <row r="24" spans="1:10" ht="31.5">
      <c r="A24" s="12" t="s">
        <v>35</v>
      </c>
      <c r="B24" s="15" t="s">
        <v>36</v>
      </c>
      <c r="C24" s="13" t="s">
        <v>37</v>
      </c>
      <c r="E24" s="14"/>
      <c r="I24" s="137"/>
    </row>
    <row r="25" spans="1:10" ht="31.5">
      <c r="A25" s="12" t="s">
        <v>38</v>
      </c>
      <c r="B25" s="15" t="s">
        <v>39</v>
      </c>
      <c r="C25" s="13">
        <v>1100</v>
      </c>
      <c r="D25" s="2">
        <f t="shared" si="0"/>
        <v>149.5</v>
      </c>
      <c r="E25" s="14">
        <v>130</v>
      </c>
      <c r="F25" s="3">
        <v>150</v>
      </c>
      <c r="I25" s="138"/>
    </row>
    <row r="26" spans="1:10" ht="31.5">
      <c r="A26" s="12" t="s">
        <v>35</v>
      </c>
      <c r="B26" s="15" t="s">
        <v>40</v>
      </c>
      <c r="C26" s="13">
        <v>1250</v>
      </c>
      <c r="D26" s="2">
        <f t="shared" si="0"/>
        <v>184</v>
      </c>
      <c r="E26" s="14">
        <v>160</v>
      </c>
      <c r="F26" s="3">
        <v>180</v>
      </c>
      <c r="I26" s="138"/>
    </row>
    <row r="27" spans="1:10" ht="31.5">
      <c r="A27" s="12" t="s">
        <v>38</v>
      </c>
      <c r="B27" s="15" t="s">
        <v>41</v>
      </c>
      <c r="C27" s="13">
        <v>900</v>
      </c>
      <c r="E27" s="14"/>
      <c r="I27" s="138"/>
    </row>
    <row r="28" spans="1:10" ht="31.5">
      <c r="A28" s="12" t="s">
        <v>35</v>
      </c>
      <c r="B28" s="15" t="s">
        <v>42</v>
      </c>
      <c r="C28" s="13">
        <v>1150</v>
      </c>
      <c r="D28" s="2">
        <f t="shared" si="0"/>
        <v>126.49999999999999</v>
      </c>
      <c r="E28" s="14">
        <v>110</v>
      </c>
      <c r="F28" s="3">
        <v>130</v>
      </c>
      <c r="I28" s="138"/>
    </row>
    <row r="29" spans="1:10" ht="31.5">
      <c r="A29" s="12" t="s">
        <v>38</v>
      </c>
      <c r="B29" s="15" t="s">
        <v>43</v>
      </c>
      <c r="C29" s="13">
        <v>800</v>
      </c>
      <c r="D29" s="2">
        <f t="shared" si="0"/>
        <v>184</v>
      </c>
      <c r="E29" s="14">
        <v>160</v>
      </c>
      <c r="F29" s="3">
        <v>180</v>
      </c>
      <c r="I29" s="138"/>
    </row>
    <row r="30" spans="1:10" ht="31.5">
      <c r="A30" s="12" t="s">
        <v>35</v>
      </c>
      <c r="B30" s="15" t="s">
        <v>44</v>
      </c>
      <c r="C30" s="13">
        <v>1050</v>
      </c>
      <c r="E30" s="14"/>
      <c r="I30" s="138"/>
    </row>
    <row r="31" spans="1:10" ht="31.5">
      <c r="A31" s="12" t="s">
        <v>38</v>
      </c>
      <c r="B31" s="15" t="s">
        <v>45</v>
      </c>
      <c r="C31" s="13">
        <v>700</v>
      </c>
      <c r="D31" s="2">
        <f t="shared" si="0"/>
        <v>172.5</v>
      </c>
      <c r="E31" s="14">
        <v>150</v>
      </c>
      <c r="F31" s="3">
        <v>170</v>
      </c>
      <c r="I31" s="138"/>
    </row>
    <row r="32" spans="1:10" ht="47.25">
      <c r="A32" s="16" t="s">
        <v>46</v>
      </c>
      <c r="B32" s="15" t="s">
        <v>47</v>
      </c>
      <c r="C32" s="17">
        <v>2400</v>
      </c>
      <c r="E32" s="14"/>
      <c r="H32" s="2" t="s">
        <v>48</v>
      </c>
      <c r="I32" s="138"/>
      <c r="J32" s="2" t="s">
        <v>965</v>
      </c>
    </row>
    <row r="33" spans="1:9" ht="48" thickBot="1">
      <c r="A33" s="12" t="s">
        <v>38</v>
      </c>
      <c r="B33" s="15" t="s">
        <v>996</v>
      </c>
      <c r="C33" s="17">
        <v>1900</v>
      </c>
      <c r="E33" s="14"/>
      <c r="H33" s="2" t="s">
        <v>48</v>
      </c>
      <c r="I33" s="139"/>
    </row>
    <row r="34" spans="1:9" ht="47.25">
      <c r="A34" s="16" t="s">
        <v>49</v>
      </c>
      <c r="B34" s="15" t="s">
        <v>50</v>
      </c>
      <c r="C34" s="17">
        <v>3500</v>
      </c>
      <c r="D34" s="2">
        <f t="shared" si="0"/>
        <v>229.99999999999997</v>
      </c>
      <c r="E34" s="14">
        <v>200</v>
      </c>
      <c r="F34" s="3">
        <v>230</v>
      </c>
      <c r="H34" s="2" t="s">
        <v>51</v>
      </c>
      <c r="I34" s="87" t="s">
        <v>958</v>
      </c>
    </row>
    <row r="35" spans="1:9" ht="48" thickBot="1">
      <c r="A35" s="16" t="s">
        <v>52</v>
      </c>
      <c r="B35" s="15" t="s">
        <v>53</v>
      </c>
      <c r="C35" s="17">
        <v>2700</v>
      </c>
      <c r="E35" s="14"/>
      <c r="H35" s="2" t="s">
        <v>51</v>
      </c>
      <c r="I35" s="88"/>
    </row>
    <row r="36" spans="1:9" ht="61.5" customHeight="1">
      <c r="A36" s="12" t="s">
        <v>54</v>
      </c>
      <c r="B36" s="15" t="s">
        <v>966</v>
      </c>
      <c r="C36" s="13">
        <v>3200</v>
      </c>
      <c r="E36" s="14"/>
      <c r="H36" s="2" t="s">
        <v>55</v>
      </c>
      <c r="I36" s="102" t="s">
        <v>925</v>
      </c>
    </row>
    <row r="37" spans="1:9" ht="64.5" customHeight="1">
      <c r="A37" s="12" t="s">
        <v>54</v>
      </c>
      <c r="B37" s="15" t="s">
        <v>967</v>
      </c>
      <c r="C37" s="13">
        <v>2200</v>
      </c>
      <c r="E37" s="14"/>
      <c r="H37" s="2" t="s">
        <v>55</v>
      </c>
      <c r="I37" s="103"/>
    </row>
    <row r="38" spans="1:9" ht="78.75">
      <c r="A38" s="12" t="s">
        <v>56</v>
      </c>
      <c r="B38" s="15" t="s">
        <v>968</v>
      </c>
      <c r="C38" s="13">
        <v>3200</v>
      </c>
      <c r="D38" s="2">
        <f t="shared" si="0"/>
        <v>184</v>
      </c>
      <c r="E38" s="14">
        <v>160</v>
      </c>
      <c r="F38" s="3">
        <v>180</v>
      </c>
      <c r="H38" s="2" t="s">
        <v>55</v>
      </c>
      <c r="I38" s="103"/>
    </row>
    <row r="39" spans="1:9" ht="78.75">
      <c r="A39" s="12" t="s">
        <v>57</v>
      </c>
      <c r="B39" s="15" t="s">
        <v>969</v>
      </c>
      <c r="C39" s="13">
        <v>2200</v>
      </c>
      <c r="D39" s="2">
        <f t="shared" si="0"/>
        <v>252.99999999999997</v>
      </c>
      <c r="E39" s="14">
        <v>220</v>
      </c>
      <c r="F39" s="3">
        <v>250</v>
      </c>
      <c r="H39" s="2" t="s">
        <v>55</v>
      </c>
      <c r="I39" s="103"/>
    </row>
    <row r="40" spans="1:9" ht="31.5">
      <c r="A40" s="12" t="s">
        <v>58</v>
      </c>
      <c r="B40" s="15" t="s">
        <v>59</v>
      </c>
      <c r="C40" s="13">
        <v>2750</v>
      </c>
      <c r="E40" s="14"/>
      <c r="H40" s="2" t="s">
        <v>60</v>
      </c>
      <c r="I40" s="103"/>
    </row>
    <row r="41" spans="1:9" ht="32.25" thickBot="1">
      <c r="A41" s="12" t="s">
        <v>61</v>
      </c>
      <c r="B41" s="15" t="s">
        <v>62</v>
      </c>
      <c r="C41" s="13">
        <v>2050</v>
      </c>
      <c r="E41" s="14"/>
      <c r="H41" s="2" t="s">
        <v>60</v>
      </c>
      <c r="I41" s="103"/>
    </row>
    <row r="42" spans="1:9" ht="31.5">
      <c r="A42" s="12" t="s">
        <v>63</v>
      </c>
      <c r="B42" s="15" t="s">
        <v>64</v>
      </c>
      <c r="C42" s="13">
        <v>1300</v>
      </c>
      <c r="E42" s="14"/>
      <c r="H42" s="2" t="s">
        <v>65</v>
      </c>
      <c r="I42" s="107" t="s">
        <v>927</v>
      </c>
    </row>
    <row r="43" spans="1:9" ht="31.5">
      <c r="A43" s="12" t="s">
        <v>66</v>
      </c>
      <c r="B43" s="15" t="s">
        <v>67</v>
      </c>
      <c r="C43" s="13">
        <v>900</v>
      </c>
      <c r="D43" s="2">
        <f t="shared" ref="D43:D69" si="1">E43*$D$9</f>
        <v>402.49999999999994</v>
      </c>
      <c r="E43" s="14">
        <v>350</v>
      </c>
      <c r="F43" s="3">
        <v>400</v>
      </c>
      <c r="H43" s="2" t="s">
        <v>65</v>
      </c>
      <c r="I43" s="108"/>
    </row>
    <row r="44" spans="1:9" ht="31.5">
      <c r="A44" s="12" t="s">
        <v>63</v>
      </c>
      <c r="B44" s="15" t="s">
        <v>79</v>
      </c>
      <c r="C44" s="13">
        <v>2100</v>
      </c>
      <c r="E44" s="14"/>
      <c r="I44" s="108"/>
    </row>
    <row r="45" spans="1:9" ht="32.25" thickBot="1">
      <c r="A45" s="12" t="s">
        <v>66</v>
      </c>
      <c r="B45" s="15" t="s">
        <v>80</v>
      </c>
      <c r="C45" s="13">
        <v>1700</v>
      </c>
      <c r="E45" s="14"/>
      <c r="I45" s="109"/>
    </row>
    <row r="46" spans="1:9" ht="31.5">
      <c r="A46" s="16" t="s">
        <v>68</v>
      </c>
      <c r="B46" s="15" t="s">
        <v>69</v>
      </c>
      <c r="C46" s="13">
        <v>1300</v>
      </c>
      <c r="E46" s="14"/>
      <c r="H46" s="2" t="s">
        <v>70</v>
      </c>
      <c r="I46" s="110" t="s">
        <v>960</v>
      </c>
    </row>
    <row r="47" spans="1:9" ht="31.5">
      <c r="A47" s="16" t="s">
        <v>71</v>
      </c>
      <c r="B47" s="15" t="s">
        <v>72</v>
      </c>
      <c r="C47" s="13">
        <v>1000</v>
      </c>
      <c r="E47" s="14"/>
      <c r="H47" s="2" t="s">
        <v>70</v>
      </c>
      <c r="I47" s="111"/>
    </row>
    <row r="48" spans="1:9" ht="31.5">
      <c r="A48" s="16" t="s">
        <v>68</v>
      </c>
      <c r="B48" s="15" t="s">
        <v>73</v>
      </c>
      <c r="C48" s="13">
        <v>1500</v>
      </c>
      <c r="D48" s="2">
        <f t="shared" si="1"/>
        <v>310.5</v>
      </c>
      <c r="E48" s="14">
        <v>270</v>
      </c>
      <c r="F48" s="3">
        <v>300</v>
      </c>
      <c r="H48" s="2" t="s">
        <v>74</v>
      </c>
      <c r="I48" s="111"/>
    </row>
    <row r="49" spans="1:9" ht="31.5">
      <c r="A49" s="16" t="s">
        <v>71</v>
      </c>
      <c r="B49" s="15" t="s">
        <v>75</v>
      </c>
      <c r="C49" s="13">
        <v>1200</v>
      </c>
      <c r="E49" s="14"/>
      <c r="H49" s="2" t="s">
        <v>74</v>
      </c>
      <c r="I49" s="111"/>
    </row>
    <row r="50" spans="1:9" ht="31.5">
      <c r="A50" s="16" t="s">
        <v>68</v>
      </c>
      <c r="B50" s="15" t="s">
        <v>76</v>
      </c>
      <c r="C50" s="13">
        <v>1700</v>
      </c>
      <c r="D50" s="2">
        <f t="shared" si="1"/>
        <v>287.5</v>
      </c>
      <c r="E50" s="14">
        <v>250</v>
      </c>
      <c r="F50" s="3">
        <v>280</v>
      </c>
      <c r="H50" s="2" t="s">
        <v>77</v>
      </c>
      <c r="I50" s="111"/>
    </row>
    <row r="51" spans="1:9" ht="31.5">
      <c r="A51" s="16" t="s">
        <v>71</v>
      </c>
      <c r="B51" s="15" t="s">
        <v>78</v>
      </c>
      <c r="C51" s="13">
        <v>1500</v>
      </c>
      <c r="E51" s="14"/>
      <c r="H51" s="2" t="s">
        <v>77</v>
      </c>
      <c r="I51" s="111"/>
    </row>
    <row r="52" spans="1:9" ht="31.5">
      <c r="A52" s="16" t="s">
        <v>68</v>
      </c>
      <c r="B52" s="15" t="s">
        <v>81</v>
      </c>
      <c r="C52" s="13">
        <v>2000</v>
      </c>
      <c r="D52" s="2">
        <f t="shared" si="1"/>
        <v>287.5</v>
      </c>
      <c r="E52" s="14">
        <v>250</v>
      </c>
      <c r="F52" s="3">
        <v>280</v>
      </c>
      <c r="H52" s="2" t="s">
        <v>82</v>
      </c>
      <c r="I52" s="111"/>
    </row>
    <row r="53" spans="1:9" ht="32.25" thickBot="1">
      <c r="A53" s="16" t="s">
        <v>71</v>
      </c>
      <c r="B53" s="15" t="s">
        <v>83</v>
      </c>
      <c r="C53" s="13">
        <v>1600</v>
      </c>
      <c r="E53" s="14"/>
      <c r="H53" s="2" t="s">
        <v>82</v>
      </c>
      <c r="I53" s="130"/>
    </row>
    <row r="54" spans="1:9" ht="47.25">
      <c r="A54" s="16" t="s">
        <v>68</v>
      </c>
      <c r="B54" s="15" t="s">
        <v>88</v>
      </c>
      <c r="C54" s="13">
        <v>2100</v>
      </c>
      <c r="E54" s="14"/>
      <c r="H54" s="2" t="s">
        <v>89</v>
      </c>
      <c r="I54" s="110" t="s">
        <v>545</v>
      </c>
    </row>
    <row r="55" spans="1:9" ht="48" thickBot="1">
      <c r="A55" s="16" t="s">
        <v>71</v>
      </c>
      <c r="B55" s="15" t="s">
        <v>90</v>
      </c>
      <c r="C55" s="13">
        <v>1800</v>
      </c>
      <c r="D55" s="2">
        <f t="shared" si="1"/>
        <v>345</v>
      </c>
      <c r="E55" s="14">
        <v>300</v>
      </c>
      <c r="F55" s="3">
        <v>350</v>
      </c>
      <c r="H55" s="2" t="s">
        <v>89</v>
      </c>
      <c r="I55" s="111"/>
    </row>
    <row r="56" spans="1:9" ht="47.25">
      <c r="A56" s="12" t="s">
        <v>84</v>
      </c>
      <c r="B56" s="15" t="s">
        <v>85</v>
      </c>
      <c r="C56" s="13">
        <v>1900</v>
      </c>
      <c r="E56" s="14"/>
      <c r="I56" s="122" t="s">
        <v>552</v>
      </c>
    </row>
    <row r="57" spans="1:9" ht="48" thickBot="1">
      <c r="A57" s="12" t="s">
        <v>86</v>
      </c>
      <c r="B57" s="15" t="s">
        <v>87</v>
      </c>
      <c r="C57" s="13">
        <v>1600</v>
      </c>
      <c r="E57" s="14"/>
      <c r="I57" s="123"/>
    </row>
    <row r="58" spans="1:9" ht="47.25">
      <c r="A58" s="12" t="s">
        <v>84</v>
      </c>
      <c r="B58" s="15" t="s">
        <v>906</v>
      </c>
      <c r="C58" s="13">
        <v>2500</v>
      </c>
      <c r="E58" s="14"/>
      <c r="I58" s="97" t="s">
        <v>930</v>
      </c>
    </row>
    <row r="59" spans="1:9" ht="48" thickBot="1">
      <c r="A59" s="12" t="s">
        <v>86</v>
      </c>
      <c r="B59" s="15" t="s">
        <v>904</v>
      </c>
      <c r="C59" s="13">
        <v>1800</v>
      </c>
      <c r="E59" s="14"/>
      <c r="I59" s="98"/>
    </row>
    <row r="60" spans="1:9" ht="47.25">
      <c r="A60" s="16" t="s">
        <v>91</v>
      </c>
      <c r="B60" s="15" t="s">
        <v>92</v>
      </c>
      <c r="C60" s="17">
        <v>2800</v>
      </c>
      <c r="D60" s="2">
        <f t="shared" si="1"/>
        <v>575</v>
      </c>
      <c r="E60" s="14">
        <v>500</v>
      </c>
      <c r="F60" s="3">
        <v>550</v>
      </c>
      <c r="H60" s="2" t="s">
        <v>93</v>
      </c>
      <c r="I60" s="99" t="s">
        <v>933</v>
      </c>
    </row>
    <row r="61" spans="1:9" ht="47.25">
      <c r="A61" s="16" t="s">
        <v>94</v>
      </c>
      <c r="B61" s="15" t="s">
        <v>95</v>
      </c>
      <c r="C61" s="17">
        <v>2100</v>
      </c>
      <c r="E61" s="14"/>
      <c r="H61" s="2" t="s">
        <v>93</v>
      </c>
      <c r="I61" s="100"/>
    </row>
    <row r="62" spans="1:9" ht="31.5">
      <c r="A62" s="16" t="s">
        <v>91</v>
      </c>
      <c r="B62" s="15" t="s">
        <v>96</v>
      </c>
      <c r="C62" s="17">
        <v>2000</v>
      </c>
      <c r="D62" s="2">
        <f t="shared" si="1"/>
        <v>690</v>
      </c>
      <c r="E62" s="14">
        <v>600</v>
      </c>
      <c r="F62" s="3">
        <v>650</v>
      </c>
      <c r="H62" s="2" t="s">
        <v>97</v>
      </c>
      <c r="I62" s="100"/>
    </row>
    <row r="63" spans="1:9" ht="31.5">
      <c r="A63" s="16" t="s">
        <v>94</v>
      </c>
      <c r="B63" s="15" t="s">
        <v>98</v>
      </c>
      <c r="C63" s="17">
        <v>1800</v>
      </c>
      <c r="E63" s="14"/>
      <c r="H63" s="2" t="s">
        <v>97</v>
      </c>
      <c r="I63" s="100"/>
    </row>
    <row r="64" spans="1:9" ht="31.5">
      <c r="A64" s="16" t="s">
        <v>91</v>
      </c>
      <c r="B64" s="15" t="s">
        <v>99</v>
      </c>
      <c r="C64" s="17">
        <v>1600</v>
      </c>
      <c r="D64" s="2">
        <f t="shared" si="1"/>
        <v>229.99999999999997</v>
      </c>
      <c r="E64" s="14">
        <v>200</v>
      </c>
      <c r="F64" s="3">
        <v>230</v>
      </c>
      <c r="I64" s="100"/>
    </row>
    <row r="65" spans="1:9" ht="31.5">
      <c r="A65" s="16" t="s">
        <v>94</v>
      </c>
      <c r="B65" s="15" t="s">
        <v>100</v>
      </c>
      <c r="C65" s="17">
        <v>1400</v>
      </c>
      <c r="E65" s="14"/>
      <c r="I65" s="100"/>
    </row>
    <row r="66" spans="1:9" ht="31.5">
      <c r="A66" s="16" t="s">
        <v>91</v>
      </c>
      <c r="B66" s="15" t="s">
        <v>101</v>
      </c>
      <c r="C66" s="17">
        <v>1500</v>
      </c>
      <c r="D66" s="2">
        <f t="shared" si="1"/>
        <v>206.99999999999997</v>
      </c>
      <c r="E66" s="14">
        <v>180</v>
      </c>
      <c r="F66" s="3">
        <v>200</v>
      </c>
      <c r="H66" s="2" t="s">
        <v>102</v>
      </c>
      <c r="I66" s="100"/>
    </row>
    <row r="67" spans="1:9" ht="31.5">
      <c r="A67" s="16" t="s">
        <v>94</v>
      </c>
      <c r="B67" s="15" t="s">
        <v>103</v>
      </c>
      <c r="C67" s="17">
        <v>1300</v>
      </c>
      <c r="D67" s="2">
        <f t="shared" si="1"/>
        <v>241.49999999999997</v>
      </c>
      <c r="E67" s="14">
        <v>210</v>
      </c>
      <c r="F67" s="3">
        <v>240</v>
      </c>
      <c r="H67" s="2" t="s">
        <v>102</v>
      </c>
      <c r="I67" s="100"/>
    </row>
    <row r="68" spans="1:9" ht="47.25">
      <c r="A68" s="16" t="s">
        <v>91</v>
      </c>
      <c r="B68" s="15" t="s">
        <v>104</v>
      </c>
      <c r="C68" s="17">
        <v>2200</v>
      </c>
      <c r="E68" s="14"/>
      <c r="H68" s="2" t="s">
        <v>105</v>
      </c>
      <c r="I68" s="100"/>
    </row>
    <row r="69" spans="1:9" ht="48" thickBot="1">
      <c r="A69" s="16" t="s">
        <v>94</v>
      </c>
      <c r="B69" s="15" t="s">
        <v>106</v>
      </c>
      <c r="C69" s="17">
        <v>2000</v>
      </c>
      <c r="D69" s="2">
        <f t="shared" si="1"/>
        <v>172.5</v>
      </c>
      <c r="E69" s="14">
        <v>150</v>
      </c>
      <c r="F69" s="3">
        <v>170</v>
      </c>
      <c r="H69" s="2" t="s">
        <v>105</v>
      </c>
      <c r="I69" s="101"/>
    </row>
    <row r="70" spans="1:9" ht="63">
      <c r="A70" s="16" t="s">
        <v>107</v>
      </c>
      <c r="B70" s="15" t="s">
        <v>108</v>
      </c>
      <c r="C70" s="13">
        <v>2700</v>
      </c>
      <c r="E70" s="14"/>
      <c r="H70" s="2" t="s">
        <v>109</v>
      </c>
      <c r="I70" s="104" t="s">
        <v>924</v>
      </c>
    </row>
    <row r="71" spans="1:9" ht="63">
      <c r="A71" s="16" t="s">
        <v>110</v>
      </c>
      <c r="B71" s="15" t="s">
        <v>111</v>
      </c>
      <c r="C71" s="13">
        <v>2500</v>
      </c>
      <c r="E71" s="14"/>
      <c r="H71" s="2" t="s">
        <v>109</v>
      </c>
      <c r="I71" s="105"/>
    </row>
    <row r="72" spans="1:9" ht="31.5">
      <c r="A72" s="16" t="s">
        <v>107</v>
      </c>
      <c r="B72" s="15" t="s">
        <v>112</v>
      </c>
      <c r="C72" s="13">
        <v>2500</v>
      </c>
      <c r="E72" s="14"/>
      <c r="H72" s="2" t="s">
        <v>113</v>
      </c>
      <c r="I72" s="105"/>
    </row>
    <row r="73" spans="1:9" ht="31.5">
      <c r="A73" s="16" t="s">
        <v>110</v>
      </c>
      <c r="B73" s="15" t="s">
        <v>114</v>
      </c>
      <c r="C73" s="13">
        <v>2200</v>
      </c>
      <c r="E73" s="14"/>
      <c r="H73" s="2" t="s">
        <v>113</v>
      </c>
      <c r="I73" s="105"/>
    </row>
    <row r="74" spans="1:9" ht="63.75" thickBot="1">
      <c r="A74" s="16" t="s">
        <v>115</v>
      </c>
      <c r="B74" s="15" t="s">
        <v>116</v>
      </c>
      <c r="C74" s="13">
        <v>2500</v>
      </c>
      <c r="E74" s="14"/>
      <c r="H74" s="2" t="s">
        <v>109</v>
      </c>
      <c r="I74" s="106"/>
    </row>
    <row r="75" spans="1:9" ht="47.25">
      <c r="A75" s="12" t="s">
        <v>117</v>
      </c>
      <c r="B75" s="15" t="s">
        <v>118</v>
      </c>
      <c r="C75" s="13">
        <v>2500</v>
      </c>
      <c r="D75" s="2">
        <f t="shared" ref="D75:D159" si="2">E75*$D$9</f>
        <v>172.5</v>
      </c>
      <c r="E75" s="14">
        <v>150</v>
      </c>
      <c r="F75" s="3">
        <v>170</v>
      </c>
      <c r="H75" s="2" t="s">
        <v>119</v>
      </c>
      <c r="I75" s="94" t="s">
        <v>932</v>
      </c>
    </row>
    <row r="76" spans="1:9" ht="47.25">
      <c r="A76" s="12" t="s">
        <v>120</v>
      </c>
      <c r="B76" s="15" t="s">
        <v>121</v>
      </c>
      <c r="C76" s="13">
        <v>2000</v>
      </c>
      <c r="D76" s="2">
        <f t="shared" si="2"/>
        <v>229.99999999999997</v>
      </c>
      <c r="E76" s="14">
        <v>200</v>
      </c>
      <c r="F76" s="3">
        <v>230</v>
      </c>
      <c r="H76" s="2" t="s">
        <v>119</v>
      </c>
      <c r="I76" s="95"/>
    </row>
    <row r="77" spans="1:9" ht="31.5">
      <c r="A77" s="12" t="s">
        <v>117</v>
      </c>
      <c r="B77" s="15" t="s">
        <v>122</v>
      </c>
      <c r="C77" s="13">
        <v>1800</v>
      </c>
      <c r="E77" s="14"/>
      <c r="H77" s="2" t="s">
        <v>123</v>
      </c>
      <c r="I77" s="95"/>
    </row>
    <row r="78" spans="1:9" ht="32.25" thickBot="1">
      <c r="A78" s="12" t="s">
        <v>120</v>
      </c>
      <c r="B78" s="15" t="s">
        <v>124</v>
      </c>
      <c r="C78" s="13">
        <v>1500</v>
      </c>
      <c r="D78" s="2">
        <f t="shared" si="2"/>
        <v>287.5</v>
      </c>
      <c r="E78" s="14">
        <v>250</v>
      </c>
      <c r="F78" s="3">
        <v>280</v>
      </c>
      <c r="H78" s="2" t="s">
        <v>123</v>
      </c>
      <c r="I78" s="96"/>
    </row>
    <row r="79" spans="1:9" ht="34.5" customHeight="1">
      <c r="A79" s="30" t="s">
        <v>920</v>
      </c>
      <c r="B79" s="31" t="s">
        <v>922</v>
      </c>
      <c r="C79" s="17">
        <v>1800</v>
      </c>
      <c r="E79" s="32"/>
      <c r="I79" s="89" t="s">
        <v>931</v>
      </c>
    </row>
    <row r="80" spans="1:9" ht="32.25" thickBot="1">
      <c r="A80" s="33" t="s">
        <v>921</v>
      </c>
      <c r="B80" s="34" t="s">
        <v>923</v>
      </c>
      <c r="C80" s="17">
        <v>1600</v>
      </c>
      <c r="E80" s="32"/>
      <c r="I80" s="90"/>
    </row>
    <row r="81" spans="1:9" ht="63">
      <c r="A81" s="16" t="s">
        <v>125</v>
      </c>
      <c r="B81" s="15" t="s">
        <v>126</v>
      </c>
      <c r="C81" s="17">
        <v>1550</v>
      </c>
      <c r="E81" s="32"/>
      <c r="H81" s="2" t="s">
        <v>127</v>
      </c>
      <c r="I81" s="149" t="s">
        <v>945</v>
      </c>
    </row>
    <row r="82" spans="1:9" ht="63.75" thickBot="1">
      <c r="A82" s="35" t="s">
        <v>125</v>
      </c>
      <c r="B82" s="36" t="s">
        <v>128</v>
      </c>
      <c r="C82" s="37">
        <v>1100</v>
      </c>
      <c r="E82" s="32"/>
      <c r="H82" s="2" t="s">
        <v>127</v>
      </c>
      <c r="I82" s="150"/>
    </row>
    <row r="83" spans="1:9" ht="15.75" customHeight="1">
      <c r="A83" s="71" t="s">
        <v>129</v>
      </c>
      <c r="B83" s="72"/>
      <c r="C83" s="73"/>
      <c r="E83" s="32"/>
      <c r="I83" s="131" t="s">
        <v>935</v>
      </c>
    </row>
    <row r="84" spans="1:9" ht="16.5" thickBot="1">
      <c r="A84" s="78" t="s">
        <v>130</v>
      </c>
      <c r="B84" s="79"/>
      <c r="C84" s="80"/>
      <c r="E84" s="32"/>
      <c r="I84" s="132"/>
    </row>
    <row r="85" spans="1:9" ht="78.75">
      <c r="A85" s="25" t="s">
        <v>131</v>
      </c>
      <c r="B85" s="38" t="s">
        <v>132</v>
      </c>
      <c r="C85" s="27">
        <v>700</v>
      </c>
      <c r="E85" s="32"/>
      <c r="I85" s="132"/>
    </row>
    <row r="86" spans="1:9" ht="47.25">
      <c r="A86" s="12" t="s">
        <v>133</v>
      </c>
      <c r="B86" s="15" t="s">
        <v>134</v>
      </c>
      <c r="C86" s="13">
        <v>400</v>
      </c>
      <c r="E86" s="32"/>
      <c r="I86" s="132"/>
    </row>
    <row r="87" spans="1:9" ht="47.25">
      <c r="A87" s="12" t="s">
        <v>135</v>
      </c>
      <c r="B87" s="15" t="s">
        <v>136</v>
      </c>
      <c r="C87" s="13">
        <v>400</v>
      </c>
      <c r="E87" s="32"/>
      <c r="I87" s="132"/>
    </row>
    <row r="88" spans="1:9" ht="126">
      <c r="A88" s="12" t="s">
        <v>137</v>
      </c>
      <c r="B88" s="15" t="s">
        <v>138</v>
      </c>
      <c r="C88" s="13">
        <v>1000</v>
      </c>
      <c r="E88" s="32"/>
      <c r="I88" s="132"/>
    </row>
    <row r="89" spans="1:9" ht="31.5">
      <c r="A89" s="12" t="s">
        <v>139</v>
      </c>
      <c r="B89" s="15" t="s">
        <v>140</v>
      </c>
      <c r="C89" s="13">
        <v>1200</v>
      </c>
      <c r="E89" s="32"/>
      <c r="I89" s="132"/>
    </row>
    <row r="90" spans="1:9" ht="94.5">
      <c r="A90" s="12" t="s">
        <v>141</v>
      </c>
      <c r="B90" s="15" t="s">
        <v>948</v>
      </c>
      <c r="C90" s="13">
        <v>2350</v>
      </c>
      <c r="E90" s="32"/>
      <c r="I90" s="132"/>
    </row>
    <row r="91" spans="1:9" ht="94.5">
      <c r="A91" s="12" t="s">
        <v>141</v>
      </c>
      <c r="B91" s="15" t="s">
        <v>949</v>
      </c>
      <c r="C91" s="13">
        <v>2400</v>
      </c>
      <c r="E91" s="32"/>
      <c r="I91" s="132"/>
    </row>
    <row r="92" spans="1:9" ht="47.25">
      <c r="A92" s="74" t="s">
        <v>142</v>
      </c>
      <c r="B92" s="15" t="s">
        <v>952</v>
      </c>
      <c r="C92" s="39"/>
      <c r="E92" s="32"/>
      <c r="I92" s="132"/>
    </row>
    <row r="93" spans="1:9">
      <c r="A93" s="75"/>
      <c r="B93" s="15" t="s">
        <v>145</v>
      </c>
      <c r="C93" s="13">
        <v>750</v>
      </c>
      <c r="E93" s="32"/>
      <c r="I93" s="132"/>
    </row>
    <row r="94" spans="1:9">
      <c r="A94" s="76"/>
      <c r="B94" s="28" t="s">
        <v>961</v>
      </c>
      <c r="C94" s="13">
        <v>500</v>
      </c>
      <c r="E94" s="32"/>
      <c r="I94" s="132"/>
    </row>
    <row r="95" spans="1:9" ht="47.25">
      <c r="A95" s="77" t="s">
        <v>143</v>
      </c>
      <c r="B95" s="15" t="s">
        <v>144</v>
      </c>
      <c r="C95" s="13"/>
      <c r="E95" s="32"/>
      <c r="I95" s="132"/>
    </row>
    <row r="96" spans="1:9">
      <c r="A96" s="77"/>
      <c r="B96" s="28" t="s">
        <v>145</v>
      </c>
      <c r="C96" s="13">
        <v>750</v>
      </c>
      <c r="E96" s="32"/>
      <c r="I96" s="132"/>
    </row>
    <row r="97" spans="1:9">
      <c r="A97" s="77"/>
      <c r="B97" s="28" t="s">
        <v>146</v>
      </c>
      <c r="C97" s="13">
        <v>500</v>
      </c>
      <c r="E97" s="32"/>
      <c r="I97" s="132"/>
    </row>
    <row r="98" spans="1:9" ht="47.25">
      <c r="A98" s="77" t="s">
        <v>147</v>
      </c>
      <c r="B98" s="15" t="s">
        <v>148</v>
      </c>
      <c r="C98" s="13"/>
      <c r="E98" s="32"/>
      <c r="I98" s="132"/>
    </row>
    <row r="99" spans="1:9">
      <c r="A99" s="77"/>
      <c r="B99" s="28" t="s">
        <v>145</v>
      </c>
      <c r="C99" s="13">
        <v>750</v>
      </c>
      <c r="E99" s="32"/>
      <c r="I99" s="132"/>
    </row>
    <row r="100" spans="1:9">
      <c r="A100" s="77"/>
      <c r="B100" s="28" t="s">
        <v>146</v>
      </c>
      <c r="C100" s="13">
        <v>500</v>
      </c>
      <c r="E100" s="32"/>
      <c r="I100" s="132"/>
    </row>
    <row r="101" spans="1:9" ht="47.25">
      <c r="A101" s="74" t="s">
        <v>954</v>
      </c>
      <c r="B101" s="40" t="s">
        <v>953</v>
      </c>
      <c r="C101" s="13"/>
      <c r="E101" s="32"/>
      <c r="I101" s="132"/>
    </row>
    <row r="102" spans="1:9">
      <c r="A102" s="75"/>
      <c r="B102" s="28" t="s">
        <v>145</v>
      </c>
      <c r="C102" s="13">
        <v>750</v>
      </c>
      <c r="E102" s="32"/>
      <c r="I102" s="132"/>
    </row>
    <row r="103" spans="1:9">
      <c r="A103" s="76"/>
      <c r="B103" s="28" t="s">
        <v>146</v>
      </c>
      <c r="C103" s="13">
        <v>500</v>
      </c>
      <c r="E103" s="32"/>
      <c r="I103" s="132"/>
    </row>
    <row r="104" spans="1:9" ht="47.25">
      <c r="A104" s="77" t="s">
        <v>149</v>
      </c>
      <c r="B104" s="15" t="s">
        <v>150</v>
      </c>
      <c r="C104" s="13"/>
      <c r="E104" s="32"/>
      <c r="I104" s="132"/>
    </row>
    <row r="105" spans="1:9">
      <c r="A105" s="77"/>
      <c r="B105" s="28" t="s">
        <v>145</v>
      </c>
      <c r="C105" s="13">
        <v>750</v>
      </c>
      <c r="D105" s="2">
        <f t="shared" si="2"/>
        <v>299</v>
      </c>
      <c r="E105" s="14">
        <v>260</v>
      </c>
      <c r="F105" s="3">
        <v>300</v>
      </c>
      <c r="I105" s="132"/>
    </row>
    <row r="106" spans="1:9">
      <c r="A106" s="77"/>
      <c r="B106" s="28" t="s">
        <v>146</v>
      </c>
      <c r="C106" s="13">
        <v>500</v>
      </c>
      <c r="E106" s="14"/>
      <c r="I106" s="132"/>
    </row>
    <row r="107" spans="1:9" ht="47.25">
      <c r="A107" s="77" t="s">
        <v>151</v>
      </c>
      <c r="B107" s="15" t="s">
        <v>962</v>
      </c>
      <c r="C107" s="13"/>
      <c r="D107" s="2">
        <f t="shared" si="2"/>
        <v>252.99999999999997</v>
      </c>
      <c r="E107" s="14">
        <v>220</v>
      </c>
      <c r="F107" s="3">
        <v>250</v>
      </c>
      <c r="I107" s="132"/>
    </row>
    <row r="108" spans="1:9">
      <c r="A108" s="77"/>
      <c r="B108" s="28" t="s">
        <v>145</v>
      </c>
      <c r="C108" s="13">
        <v>750</v>
      </c>
      <c r="E108" s="14"/>
      <c r="I108" s="132"/>
    </row>
    <row r="109" spans="1:9">
      <c r="A109" s="77"/>
      <c r="B109" s="28" t="s">
        <v>146</v>
      </c>
      <c r="C109" s="13">
        <v>500</v>
      </c>
      <c r="D109" s="2">
        <f t="shared" si="2"/>
        <v>804.99999999999989</v>
      </c>
      <c r="E109" s="14">
        <v>700</v>
      </c>
      <c r="F109" s="3">
        <v>800</v>
      </c>
      <c r="I109" s="132"/>
    </row>
    <row r="110" spans="1:9" ht="47.25">
      <c r="A110" s="77" t="s">
        <v>152</v>
      </c>
      <c r="B110" s="15" t="s">
        <v>153</v>
      </c>
      <c r="C110" s="13"/>
      <c r="D110" s="2">
        <f t="shared" si="2"/>
        <v>459.99999999999994</v>
      </c>
      <c r="E110" s="14">
        <v>400</v>
      </c>
      <c r="F110" s="3">
        <v>450</v>
      </c>
      <c r="I110" s="132"/>
    </row>
    <row r="111" spans="1:9">
      <c r="A111" s="77"/>
      <c r="B111" s="28" t="s">
        <v>145</v>
      </c>
      <c r="C111" s="13">
        <v>750</v>
      </c>
      <c r="E111" s="14"/>
      <c r="I111" s="132"/>
    </row>
    <row r="112" spans="1:9">
      <c r="A112" s="77"/>
      <c r="B112" s="28" t="s">
        <v>146</v>
      </c>
      <c r="C112" s="13">
        <v>500</v>
      </c>
      <c r="E112" s="14"/>
      <c r="I112" s="132"/>
    </row>
    <row r="113" spans="1:9" ht="47.25">
      <c r="A113" s="77" t="s">
        <v>154</v>
      </c>
      <c r="B113" s="15" t="s">
        <v>155</v>
      </c>
      <c r="C113" s="13"/>
      <c r="E113" s="14"/>
      <c r="I113" s="132"/>
    </row>
    <row r="114" spans="1:9">
      <c r="A114" s="77"/>
      <c r="B114" s="28" t="s">
        <v>145</v>
      </c>
      <c r="C114" s="13">
        <v>750</v>
      </c>
      <c r="E114" s="14"/>
      <c r="I114" s="132"/>
    </row>
    <row r="115" spans="1:9">
      <c r="A115" s="77"/>
      <c r="B115" s="28" t="s">
        <v>146</v>
      </c>
      <c r="C115" s="13">
        <v>500</v>
      </c>
      <c r="E115" s="14"/>
      <c r="I115" s="132"/>
    </row>
    <row r="116" spans="1:9" ht="47.25">
      <c r="A116" s="77" t="s">
        <v>156</v>
      </c>
      <c r="B116" s="15" t="s">
        <v>157</v>
      </c>
      <c r="C116" s="13"/>
      <c r="E116" s="14"/>
      <c r="I116" s="132"/>
    </row>
    <row r="117" spans="1:9" ht="31.5">
      <c r="A117" s="77"/>
      <c r="B117" s="28" t="s">
        <v>158</v>
      </c>
      <c r="C117" s="13">
        <v>650</v>
      </c>
      <c r="E117" s="14"/>
      <c r="I117" s="132"/>
    </row>
    <row r="118" spans="1:9">
      <c r="A118" s="77"/>
      <c r="B118" s="28" t="s">
        <v>159</v>
      </c>
      <c r="C118" s="13">
        <v>400</v>
      </c>
      <c r="E118" s="14"/>
      <c r="I118" s="132"/>
    </row>
    <row r="119" spans="1:9" ht="31.5">
      <c r="A119" s="77" t="s">
        <v>160</v>
      </c>
      <c r="B119" s="15" t="s">
        <v>161</v>
      </c>
      <c r="C119" s="13"/>
      <c r="E119" s="14"/>
      <c r="I119" s="132"/>
    </row>
    <row r="120" spans="1:9" ht="31.5">
      <c r="A120" s="77"/>
      <c r="B120" s="28" t="s">
        <v>158</v>
      </c>
      <c r="C120" s="13">
        <v>650</v>
      </c>
      <c r="E120" s="14"/>
      <c r="I120" s="132"/>
    </row>
    <row r="121" spans="1:9">
      <c r="A121" s="77"/>
      <c r="B121" s="28" t="s">
        <v>159</v>
      </c>
      <c r="C121" s="13">
        <v>400</v>
      </c>
      <c r="E121" s="14"/>
      <c r="I121" s="132"/>
    </row>
    <row r="122" spans="1:9" ht="31.5">
      <c r="A122" s="77" t="s">
        <v>162</v>
      </c>
      <c r="B122" s="15" t="s">
        <v>163</v>
      </c>
      <c r="C122" s="13"/>
      <c r="D122" s="2">
        <f t="shared" si="2"/>
        <v>229.99999999999997</v>
      </c>
      <c r="E122" s="14">
        <v>200</v>
      </c>
      <c r="F122" s="3">
        <v>230</v>
      </c>
      <c r="I122" s="132"/>
    </row>
    <row r="123" spans="1:9" ht="31.5">
      <c r="A123" s="77"/>
      <c r="B123" s="28" t="s">
        <v>158</v>
      </c>
      <c r="C123" s="13">
        <v>650</v>
      </c>
      <c r="D123" s="2">
        <f t="shared" si="2"/>
        <v>345</v>
      </c>
      <c r="E123" s="14">
        <v>300</v>
      </c>
      <c r="F123" s="3">
        <v>350</v>
      </c>
      <c r="I123" s="132"/>
    </row>
    <row r="124" spans="1:9">
      <c r="A124" s="77"/>
      <c r="B124" s="28" t="s">
        <v>159</v>
      </c>
      <c r="C124" s="13">
        <v>400</v>
      </c>
      <c r="D124" s="2">
        <f t="shared" si="2"/>
        <v>471.49999999999994</v>
      </c>
      <c r="E124" s="14">
        <v>410</v>
      </c>
      <c r="F124" s="3">
        <v>470</v>
      </c>
      <c r="I124" s="132"/>
    </row>
    <row r="125" spans="1:9" ht="31.5">
      <c r="A125" s="77" t="s">
        <v>164</v>
      </c>
      <c r="B125" s="15" t="s">
        <v>165</v>
      </c>
      <c r="C125" s="13"/>
      <c r="D125" s="2">
        <f t="shared" si="2"/>
        <v>471.49999999999994</v>
      </c>
      <c r="E125" s="14">
        <v>410</v>
      </c>
      <c r="F125" s="3">
        <v>470</v>
      </c>
      <c r="I125" s="132"/>
    </row>
    <row r="126" spans="1:9" ht="31.5">
      <c r="A126" s="77"/>
      <c r="B126" s="28" t="s">
        <v>158</v>
      </c>
      <c r="C126" s="13">
        <v>650</v>
      </c>
      <c r="D126" s="2">
        <f t="shared" si="2"/>
        <v>345</v>
      </c>
      <c r="E126" s="14">
        <v>300</v>
      </c>
      <c r="F126" s="3">
        <v>350</v>
      </c>
      <c r="I126" s="132"/>
    </row>
    <row r="127" spans="1:9">
      <c r="A127" s="77"/>
      <c r="B127" s="28" t="s">
        <v>159</v>
      </c>
      <c r="C127" s="13">
        <v>400</v>
      </c>
      <c r="E127" s="14"/>
      <c r="I127" s="132"/>
    </row>
    <row r="128" spans="1:9" ht="31.5">
      <c r="A128" s="77" t="s">
        <v>166</v>
      </c>
      <c r="B128" s="15" t="s">
        <v>167</v>
      </c>
      <c r="C128" s="13"/>
      <c r="D128" s="2">
        <f t="shared" si="2"/>
        <v>138</v>
      </c>
      <c r="E128" s="14">
        <v>120</v>
      </c>
      <c r="F128" s="3">
        <v>140</v>
      </c>
      <c r="I128" s="132"/>
    </row>
    <row r="129" spans="1:9" ht="31.5">
      <c r="A129" s="77"/>
      <c r="B129" s="28" t="s">
        <v>158</v>
      </c>
      <c r="C129" s="13">
        <v>650</v>
      </c>
      <c r="D129" s="2">
        <f t="shared" si="2"/>
        <v>172.5</v>
      </c>
      <c r="E129" s="14">
        <v>150</v>
      </c>
      <c r="F129" s="3">
        <v>170</v>
      </c>
      <c r="I129" s="132"/>
    </row>
    <row r="130" spans="1:9">
      <c r="A130" s="77"/>
      <c r="B130" s="28" t="s">
        <v>159</v>
      </c>
      <c r="C130" s="13">
        <v>400</v>
      </c>
      <c r="D130" s="2">
        <f t="shared" si="2"/>
        <v>287.5</v>
      </c>
      <c r="E130" s="14">
        <v>250</v>
      </c>
      <c r="F130" s="3">
        <v>280</v>
      </c>
      <c r="I130" s="132"/>
    </row>
    <row r="131" spans="1:9" ht="63">
      <c r="A131" s="12" t="s">
        <v>168</v>
      </c>
      <c r="B131" s="15" t="s">
        <v>169</v>
      </c>
      <c r="C131" s="13">
        <v>800</v>
      </c>
      <c r="D131" s="2">
        <f t="shared" si="2"/>
        <v>172.5</v>
      </c>
      <c r="E131" s="14">
        <v>150</v>
      </c>
      <c r="F131" s="3">
        <v>170</v>
      </c>
      <c r="I131" s="132"/>
    </row>
    <row r="132" spans="1:9" ht="63">
      <c r="A132" s="12" t="s">
        <v>141</v>
      </c>
      <c r="B132" s="15" t="s">
        <v>950</v>
      </c>
      <c r="C132" s="13">
        <v>3800</v>
      </c>
      <c r="D132" s="2">
        <f t="shared" si="2"/>
        <v>172.5</v>
      </c>
      <c r="E132" s="14">
        <v>150</v>
      </c>
      <c r="F132" s="3">
        <v>170</v>
      </c>
      <c r="I132" s="132"/>
    </row>
    <row r="133" spans="1:9" ht="63">
      <c r="A133" s="12" t="s">
        <v>141</v>
      </c>
      <c r="B133" s="15" t="s">
        <v>951</v>
      </c>
      <c r="C133" s="13">
        <v>3900</v>
      </c>
      <c r="D133" s="2">
        <f t="shared" si="2"/>
        <v>172.5</v>
      </c>
      <c r="E133" s="14">
        <v>150</v>
      </c>
      <c r="F133" s="3">
        <v>170</v>
      </c>
      <c r="I133" s="132"/>
    </row>
    <row r="134" spans="1:9" ht="47.25">
      <c r="A134" s="12" t="s">
        <v>170</v>
      </c>
      <c r="B134" s="15" t="s">
        <v>171</v>
      </c>
      <c r="C134" s="13">
        <v>300</v>
      </c>
      <c r="D134" s="2">
        <f t="shared" si="2"/>
        <v>172.5</v>
      </c>
      <c r="E134" s="14">
        <v>150</v>
      </c>
      <c r="F134" s="3">
        <v>170</v>
      </c>
      <c r="I134" s="132"/>
    </row>
    <row r="135" spans="1:9" ht="47.25">
      <c r="A135" s="12" t="s">
        <v>172</v>
      </c>
      <c r="B135" s="15" t="s">
        <v>173</v>
      </c>
      <c r="C135" s="13">
        <v>500</v>
      </c>
      <c r="D135" s="2">
        <f t="shared" si="2"/>
        <v>172.5</v>
      </c>
      <c r="E135" s="14">
        <v>150</v>
      </c>
      <c r="F135" s="3">
        <v>170</v>
      </c>
      <c r="I135" s="132"/>
    </row>
    <row r="136" spans="1:9" ht="31.5">
      <c r="A136" s="12" t="s">
        <v>174</v>
      </c>
      <c r="B136" s="15" t="s">
        <v>847</v>
      </c>
      <c r="C136" s="13">
        <v>600</v>
      </c>
      <c r="D136" s="2">
        <f t="shared" si="2"/>
        <v>206.99999999999997</v>
      </c>
      <c r="E136" s="14">
        <v>180</v>
      </c>
      <c r="F136" s="3">
        <v>200</v>
      </c>
      <c r="I136" s="132"/>
    </row>
    <row r="137" spans="1:9" ht="47.25">
      <c r="A137" s="12" t="s">
        <v>848</v>
      </c>
      <c r="B137" s="15" t="s">
        <v>175</v>
      </c>
      <c r="C137" s="13">
        <v>600</v>
      </c>
      <c r="D137" s="2">
        <f t="shared" si="2"/>
        <v>206.99999999999997</v>
      </c>
      <c r="E137" s="14">
        <v>180</v>
      </c>
      <c r="F137" s="3">
        <v>200</v>
      </c>
      <c r="I137" s="132"/>
    </row>
    <row r="138" spans="1:9" ht="47.25">
      <c r="A138" s="12" t="s">
        <v>849</v>
      </c>
      <c r="B138" s="15" t="s">
        <v>176</v>
      </c>
      <c r="C138" s="13">
        <v>450</v>
      </c>
      <c r="E138" s="14"/>
      <c r="I138" s="132"/>
    </row>
    <row r="139" spans="1:9" ht="47.25">
      <c r="A139" s="12" t="s">
        <v>375</v>
      </c>
      <c r="B139" s="15" t="s">
        <v>376</v>
      </c>
      <c r="C139" s="13">
        <v>460</v>
      </c>
      <c r="E139" s="14"/>
      <c r="I139" s="132"/>
    </row>
    <row r="140" spans="1:9" ht="15.75" customHeight="1">
      <c r="A140" s="78" t="s">
        <v>177</v>
      </c>
      <c r="B140" s="79"/>
      <c r="C140" s="80"/>
      <c r="D140" s="2">
        <f t="shared" si="2"/>
        <v>402.49999999999994</v>
      </c>
      <c r="E140" s="14">
        <v>350</v>
      </c>
      <c r="F140" s="3">
        <v>400</v>
      </c>
      <c r="I140" s="132"/>
    </row>
    <row r="141" spans="1:9">
      <c r="A141" s="12" t="s">
        <v>178</v>
      </c>
      <c r="B141" s="15" t="s">
        <v>179</v>
      </c>
      <c r="C141" s="13">
        <v>280</v>
      </c>
      <c r="E141" s="14"/>
      <c r="I141" s="132"/>
    </row>
    <row r="142" spans="1:9" ht="31.5">
      <c r="A142" s="12" t="s">
        <v>377</v>
      </c>
      <c r="B142" s="15" t="s">
        <v>378</v>
      </c>
      <c r="C142" s="13">
        <v>550</v>
      </c>
      <c r="D142" s="2">
        <f t="shared" si="2"/>
        <v>161</v>
      </c>
      <c r="E142" s="14">
        <v>140</v>
      </c>
      <c r="F142" s="3">
        <v>160</v>
      </c>
      <c r="I142" s="132"/>
    </row>
    <row r="143" spans="1:9">
      <c r="A143" s="12" t="s">
        <v>180</v>
      </c>
      <c r="B143" s="15" t="s">
        <v>181</v>
      </c>
      <c r="C143" s="13">
        <v>280</v>
      </c>
      <c r="E143" s="14"/>
      <c r="I143" s="132"/>
    </row>
    <row r="144" spans="1:9">
      <c r="A144" s="12" t="s">
        <v>182</v>
      </c>
      <c r="B144" s="15" t="s">
        <v>183</v>
      </c>
      <c r="C144" s="13">
        <v>400</v>
      </c>
      <c r="D144" s="2">
        <f t="shared" si="2"/>
        <v>206.99999999999997</v>
      </c>
      <c r="E144" s="14">
        <v>180</v>
      </c>
      <c r="F144" s="3">
        <v>200</v>
      </c>
      <c r="I144" s="132"/>
    </row>
    <row r="145" spans="1:9">
      <c r="A145" s="12" t="s">
        <v>182</v>
      </c>
      <c r="B145" s="15" t="s">
        <v>184</v>
      </c>
      <c r="C145" s="13">
        <v>400</v>
      </c>
      <c r="D145" s="2">
        <f t="shared" si="2"/>
        <v>252.99999999999997</v>
      </c>
      <c r="E145" s="14">
        <v>220</v>
      </c>
      <c r="F145" s="3">
        <v>250</v>
      </c>
      <c r="I145" s="132"/>
    </row>
    <row r="146" spans="1:9">
      <c r="A146" s="12" t="s">
        <v>185</v>
      </c>
      <c r="B146" s="15" t="s">
        <v>186</v>
      </c>
      <c r="C146" s="13">
        <v>300</v>
      </c>
      <c r="D146" s="2">
        <f t="shared" si="2"/>
        <v>322</v>
      </c>
      <c r="E146" s="14">
        <v>280</v>
      </c>
      <c r="F146" s="3">
        <v>320</v>
      </c>
      <c r="I146" s="132"/>
    </row>
    <row r="147" spans="1:9">
      <c r="A147" s="12" t="s">
        <v>187</v>
      </c>
      <c r="B147" s="15" t="s">
        <v>188</v>
      </c>
      <c r="C147" s="13">
        <v>200</v>
      </c>
      <c r="D147" s="2">
        <f t="shared" si="2"/>
        <v>322</v>
      </c>
      <c r="E147" s="14">
        <v>280</v>
      </c>
      <c r="F147" s="3">
        <v>320</v>
      </c>
      <c r="I147" s="132"/>
    </row>
    <row r="148" spans="1:9">
      <c r="A148" s="12" t="s">
        <v>189</v>
      </c>
      <c r="B148" s="15" t="s">
        <v>190</v>
      </c>
      <c r="C148" s="13">
        <v>250</v>
      </c>
      <c r="D148" s="2">
        <f t="shared" si="2"/>
        <v>322</v>
      </c>
      <c r="E148" s="14">
        <v>280</v>
      </c>
      <c r="F148" s="3">
        <v>320</v>
      </c>
      <c r="I148" s="132"/>
    </row>
    <row r="149" spans="1:9">
      <c r="A149" s="12" t="s">
        <v>191</v>
      </c>
      <c r="B149" s="15" t="s">
        <v>192</v>
      </c>
      <c r="C149" s="13">
        <v>280</v>
      </c>
      <c r="D149" s="2">
        <f t="shared" si="2"/>
        <v>690</v>
      </c>
      <c r="E149" s="14">
        <v>600</v>
      </c>
      <c r="F149" s="3">
        <v>700</v>
      </c>
      <c r="I149" s="132"/>
    </row>
    <row r="150" spans="1:9">
      <c r="A150" s="12" t="s">
        <v>193</v>
      </c>
      <c r="B150" s="15" t="s">
        <v>194</v>
      </c>
      <c r="C150" s="13">
        <v>280</v>
      </c>
      <c r="D150" s="2">
        <f t="shared" si="2"/>
        <v>206.99999999999997</v>
      </c>
      <c r="E150" s="14">
        <v>180</v>
      </c>
      <c r="F150" s="3">
        <v>200</v>
      </c>
      <c r="I150" s="132"/>
    </row>
    <row r="151" spans="1:9" ht="31.5">
      <c r="A151" s="12" t="s">
        <v>195</v>
      </c>
      <c r="B151" s="15" t="s">
        <v>963</v>
      </c>
      <c r="C151" s="13">
        <v>300</v>
      </c>
      <c r="D151" s="2">
        <f t="shared" si="2"/>
        <v>69</v>
      </c>
      <c r="E151" s="14">
        <v>60</v>
      </c>
      <c r="F151" s="3">
        <v>70</v>
      </c>
      <c r="I151" s="132"/>
    </row>
    <row r="152" spans="1:9">
      <c r="A152" s="12" t="s">
        <v>196</v>
      </c>
      <c r="B152" s="15" t="s">
        <v>197</v>
      </c>
      <c r="C152" s="13">
        <v>280</v>
      </c>
      <c r="D152" s="2">
        <f t="shared" si="2"/>
        <v>126.49999999999999</v>
      </c>
      <c r="E152" s="14">
        <v>110</v>
      </c>
      <c r="F152" s="3">
        <v>130</v>
      </c>
      <c r="I152" s="132"/>
    </row>
    <row r="153" spans="1:9">
      <c r="A153" s="12" t="s">
        <v>198</v>
      </c>
      <c r="B153" s="15" t="s">
        <v>199</v>
      </c>
      <c r="C153" s="13">
        <v>400</v>
      </c>
      <c r="E153" s="14"/>
      <c r="I153" s="132"/>
    </row>
    <row r="154" spans="1:9" ht="31.5">
      <c r="A154" s="12" t="s">
        <v>200</v>
      </c>
      <c r="B154" s="15" t="s">
        <v>201</v>
      </c>
      <c r="C154" s="13">
        <v>210</v>
      </c>
      <c r="D154" s="2">
        <f t="shared" si="2"/>
        <v>80.5</v>
      </c>
      <c r="E154" s="14">
        <v>70</v>
      </c>
      <c r="F154" s="3">
        <v>80</v>
      </c>
      <c r="I154" s="132"/>
    </row>
    <row r="155" spans="1:9">
      <c r="A155" s="12" t="s">
        <v>202</v>
      </c>
      <c r="B155" s="15" t="s">
        <v>203</v>
      </c>
      <c r="C155" s="13">
        <v>280</v>
      </c>
      <c r="E155" s="14"/>
      <c r="I155" s="132"/>
    </row>
    <row r="156" spans="1:9">
      <c r="A156" s="12" t="s">
        <v>204</v>
      </c>
      <c r="B156" s="15" t="s">
        <v>205</v>
      </c>
      <c r="C156" s="13">
        <v>280</v>
      </c>
      <c r="D156" s="2">
        <f t="shared" si="2"/>
        <v>80.5</v>
      </c>
      <c r="E156" s="14">
        <v>70</v>
      </c>
      <c r="F156" s="3">
        <v>80</v>
      </c>
      <c r="I156" s="132"/>
    </row>
    <row r="157" spans="1:9">
      <c r="A157" s="12" t="s">
        <v>206</v>
      </c>
      <c r="B157" s="15" t="s">
        <v>207</v>
      </c>
      <c r="C157" s="13">
        <v>280</v>
      </c>
      <c r="D157" s="2">
        <f t="shared" si="2"/>
        <v>287.5</v>
      </c>
      <c r="E157" s="14">
        <v>250</v>
      </c>
      <c r="F157" s="3">
        <v>300</v>
      </c>
      <c r="G157" s="2">
        <v>300</v>
      </c>
      <c r="I157" s="132"/>
    </row>
    <row r="158" spans="1:9" ht="31.5">
      <c r="A158" s="12" t="s">
        <v>208</v>
      </c>
      <c r="B158" s="15" t="s">
        <v>209</v>
      </c>
      <c r="C158" s="13">
        <v>350</v>
      </c>
      <c r="D158" s="2">
        <f t="shared" si="2"/>
        <v>287.5</v>
      </c>
      <c r="E158" s="14">
        <v>250</v>
      </c>
      <c r="F158" s="3">
        <v>280</v>
      </c>
      <c r="I158" s="132"/>
    </row>
    <row r="159" spans="1:9">
      <c r="A159" s="12" t="s">
        <v>210</v>
      </c>
      <c r="B159" s="15" t="s">
        <v>211</v>
      </c>
      <c r="C159" s="13">
        <v>350</v>
      </c>
      <c r="D159" s="2">
        <f t="shared" si="2"/>
        <v>172.5</v>
      </c>
      <c r="E159" s="14">
        <v>150</v>
      </c>
      <c r="F159" s="3">
        <v>170</v>
      </c>
      <c r="I159" s="132"/>
    </row>
    <row r="160" spans="1:9">
      <c r="A160" s="12" t="s">
        <v>212</v>
      </c>
      <c r="B160" s="15" t="s">
        <v>213</v>
      </c>
      <c r="C160" s="13">
        <v>420</v>
      </c>
      <c r="D160" s="2">
        <f t="shared" ref="D160:D300" si="3">E160*$D$9</f>
        <v>172.5</v>
      </c>
      <c r="E160" s="14">
        <v>150</v>
      </c>
      <c r="F160" s="3">
        <v>170</v>
      </c>
      <c r="I160" s="132"/>
    </row>
    <row r="161" spans="1:10" ht="31.5">
      <c r="A161" s="12" t="s">
        <v>214</v>
      </c>
      <c r="B161" s="15" t="s">
        <v>215</v>
      </c>
      <c r="C161" s="13">
        <v>420</v>
      </c>
      <c r="D161" s="2">
        <f t="shared" si="3"/>
        <v>1035</v>
      </c>
      <c r="E161" s="14">
        <v>900</v>
      </c>
      <c r="F161" s="3">
        <v>1000</v>
      </c>
      <c r="I161" s="132"/>
    </row>
    <row r="162" spans="1:10" ht="31.5">
      <c r="A162" s="12" t="s">
        <v>216</v>
      </c>
      <c r="B162" s="15" t="s">
        <v>217</v>
      </c>
      <c r="C162" s="13">
        <v>420</v>
      </c>
      <c r="E162" s="14"/>
      <c r="I162" s="132"/>
    </row>
    <row r="163" spans="1:10">
      <c r="A163" s="12" t="s">
        <v>218</v>
      </c>
      <c r="B163" s="15" t="s">
        <v>219</v>
      </c>
      <c r="C163" s="13">
        <v>420</v>
      </c>
      <c r="D163" s="2">
        <f t="shared" si="3"/>
        <v>690</v>
      </c>
      <c r="E163" s="14">
        <v>600</v>
      </c>
      <c r="F163" s="3">
        <v>1000</v>
      </c>
      <c r="G163" s="2">
        <v>800</v>
      </c>
      <c r="I163" s="132"/>
    </row>
    <row r="164" spans="1:10">
      <c r="A164" s="12" t="s">
        <v>220</v>
      </c>
      <c r="B164" s="15" t="s">
        <v>221</v>
      </c>
      <c r="C164" s="13">
        <v>240</v>
      </c>
      <c r="D164" s="2">
        <f t="shared" si="3"/>
        <v>1150</v>
      </c>
      <c r="E164" s="14">
        <v>1000</v>
      </c>
      <c r="F164" s="3">
        <v>1150</v>
      </c>
      <c r="I164" s="132"/>
    </row>
    <row r="165" spans="1:10">
      <c r="A165" s="12" t="s">
        <v>222</v>
      </c>
      <c r="B165" s="15" t="s">
        <v>223</v>
      </c>
      <c r="C165" s="13">
        <v>1300</v>
      </c>
      <c r="D165" s="2">
        <f t="shared" si="3"/>
        <v>206.99999999999997</v>
      </c>
      <c r="E165" s="14">
        <v>180</v>
      </c>
      <c r="F165" s="3">
        <v>200</v>
      </c>
      <c r="I165" s="132"/>
    </row>
    <row r="166" spans="1:10">
      <c r="A166" s="12" t="s">
        <v>224</v>
      </c>
      <c r="B166" s="15" t="s">
        <v>225</v>
      </c>
      <c r="C166" s="13">
        <v>280</v>
      </c>
      <c r="E166" s="14"/>
      <c r="I166" s="132"/>
    </row>
    <row r="167" spans="1:10">
      <c r="A167" s="12" t="s">
        <v>226</v>
      </c>
      <c r="B167" s="15" t="s">
        <v>227</v>
      </c>
      <c r="C167" s="13">
        <v>750</v>
      </c>
      <c r="D167" s="2">
        <f t="shared" si="3"/>
        <v>690</v>
      </c>
      <c r="E167" s="14">
        <v>600</v>
      </c>
      <c r="F167" s="3">
        <v>700</v>
      </c>
      <c r="I167" s="132"/>
    </row>
    <row r="168" spans="1:10">
      <c r="A168" s="12" t="s">
        <v>228</v>
      </c>
      <c r="B168" s="15" t="s">
        <v>229</v>
      </c>
      <c r="C168" s="13">
        <v>780</v>
      </c>
      <c r="E168" s="14"/>
      <c r="I168" s="132"/>
    </row>
    <row r="169" spans="1:10">
      <c r="A169" s="12" t="s">
        <v>230</v>
      </c>
      <c r="B169" s="15" t="s">
        <v>231</v>
      </c>
      <c r="C169" s="13">
        <v>1300</v>
      </c>
      <c r="D169" s="2">
        <f t="shared" si="3"/>
        <v>138</v>
      </c>
      <c r="E169" s="14">
        <v>120</v>
      </c>
      <c r="F169" s="3">
        <v>140</v>
      </c>
      <c r="I169" s="132"/>
    </row>
    <row r="170" spans="1:10">
      <c r="A170" s="12" t="s">
        <v>232</v>
      </c>
      <c r="B170" s="15" t="s">
        <v>233</v>
      </c>
      <c r="C170" s="13">
        <v>450</v>
      </c>
      <c r="D170" s="2">
        <f t="shared" si="3"/>
        <v>80.5</v>
      </c>
      <c r="E170" s="14">
        <v>70</v>
      </c>
      <c r="F170" s="3">
        <v>80</v>
      </c>
      <c r="I170" s="132"/>
    </row>
    <row r="171" spans="1:10">
      <c r="A171" s="12" t="s">
        <v>235</v>
      </c>
      <c r="B171" s="15" t="s">
        <v>236</v>
      </c>
      <c r="C171" s="13">
        <v>1300</v>
      </c>
      <c r="D171" s="2">
        <f t="shared" si="3"/>
        <v>80.5</v>
      </c>
      <c r="E171" s="14">
        <v>70</v>
      </c>
      <c r="F171" s="3">
        <v>80</v>
      </c>
      <c r="I171" s="132"/>
    </row>
    <row r="172" spans="1:10" ht="31.5">
      <c r="A172" s="12" t="s">
        <v>237</v>
      </c>
      <c r="B172" s="15" t="s">
        <v>238</v>
      </c>
      <c r="C172" s="13">
        <v>300</v>
      </c>
      <c r="E172" s="14"/>
      <c r="I172" s="132"/>
    </row>
    <row r="173" spans="1:10" ht="31.5">
      <c r="A173" s="12" t="s">
        <v>239</v>
      </c>
      <c r="B173" s="15" t="s">
        <v>809</v>
      </c>
      <c r="C173" s="13">
        <v>900</v>
      </c>
      <c r="D173" s="2">
        <f t="shared" si="3"/>
        <v>80.5</v>
      </c>
      <c r="E173" s="14">
        <v>70</v>
      </c>
      <c r="F173" s="3">
        <v>80</v>
      </c>
      <c r="I173" s="132"/>
    </row>
    <row r="174" spans="1:10">
      <c r="A174" s="12" t="s">
        <v>371</v>
      </c>
      <c r="B174" s="15" t="s">
        <v>372</v>
      </c>
      <c r="C174" s="13">
        <v>400</v>
      </c>
      <c r="E174" s="14"/>
      <c r="I174" s="132"/>
    </row>
    <row r="175" spans="1:10" ht="31.5">
      <c r="A175" s="12" t="s">
        <v>241</v>
      </c>
      <c r="B175" s="15" t="s">
        <v>937</v>
      </c>
      <c r="C175" s="13">
        <v>900</v>
      </c>
      <c r="D175" s="2">
        <f t="shared" si="3"/>
        <v>114.99999999999999</v>
      </c>
      <c r="E175" s="14">
        <v>100</v>
      </c>
      <c r="F175" s="3">
        <v>110</v>
      </c>
      <c r="I175" s="132"/>
    </row>
    <row r="176" spans="1:10" ht="31.5">
      <c r="A176" s="12" t="s">
        <v>241</v>
      </c>
      <c r="B176" s="15" t="s">
        <v>938</v>
      </c>
      <c r="C176" s="13">
        <v>300</v>
      </c>
      <c r="D176" s="2">
        <f t="shared" si="3"/>
        <v>172.5</v>
      </c>
      <c r="E176" s="14">
        <v>150</v>
      </c>
      <c r="F176" s="3">
        <v>200</v>
      </c>
      <c r="G176" s="2">
        <v>200</v>
      </c>
      <c r="I176" s="132"/>
      <c r="J176" s="21"/>
    </row>
    <row r="177" spans="1:10">
      <c r="A177" s="12" t="s">
        <v>239</v>
      </c>
      <c r="B177" s="15" t="s">
        <v>240</v>
      </c>
      <c r="C177" s="13">
        <v>300</v>
      </c>
      <c r="D177" s="2">
        <f t="shared" si="3"/>
        <v>92</v>
      </c>
      <c r="E177" s="14">
        <v>80</v>
      </c>
      <c r="F177" s="3">
        <v>90</v>
      </c>
      <c r="I177" s="132"/>
    </row>
    <row r="178" spans="1:10">
      <c r="A178" s="12" t="s">
        <v>232</v>
      </c>
      <c r="B178" s="15" t="s">
        <v>242</v>
      </c>
      <c r="C178" s="13">
        <v>200</v>
      </c>
      <c r="D178" s="2">
        <f t="shared" si="3"/>
        <v>92</v>
      </c>
      <c r="E178" s="14">
        <v>80</v>
      </c>
      <c r="F178" s="3">
        <v>90</v>
      </c>
      <c r="I178" s="132"/>
    </row>
    <row r="179" spans="1:10" ht="31.5">
      <c r="A179" s="12" t="s">
        <v>232</v>
      </c>
      <c r="B179" s="15" t="s">
        <v>243</v>
      </c>
      <c r="C179" s="13">
        <v>80</v>
      </c>
      <c r="D179" s="2">
        <f t="shared" si="3"/>
        <v>92</v>
      </c>
      <c r="E179" s="14">
        <v>80</v>
      </c>
      <c r="F179" s="3">
        <v>90</v>
      </c>
      <c r="I179" s="132"/>
    </row>
    <row r="180" spans="1:10">
      <c r="A180" s="12" t="s">
        <v>244</v>
      </c>
      <c r="B180" s="15" t="s">
        <v>245</v>
      </c>
      <c r="C180" s="13">
        <v>100</v>
      </c>
      <c r="E180" s="14"/>
      <c r="I180" s="132"/>
    </row>
    <row r="181" spans="1:10">
      <c r="A181" s="12" t="s">
        <v>246</v>
      </c>
      <c r="B181" s="15" t="s">
        <v>247</v>
      </c>
      <c r="C181" s="13">
        <v>100</v>
      </c>
      <c r="D181" s="2">
        <f t="shared" si="3"/>
        <v>229.99999999999997</v>
      </c>
      <c r="E181" s="14">
        <v>200</v>
      </c>
      <c r="F181" s="3">
        <v>250</v>
      </c>
      <c r="G181" s="2">
        <v>250</v>
      </c>
      <c r="I181" s="132"/>
    </row>
    <row r="182" spans="1:10">
      <c r="A182" s="12" t="s">
        <v>248</v>
      </c>
      <c r="B182" s="15" t="s">
        <v>249</v>
      </c>
      <c r="C182" s="13">
        <v>130</v>
      </c>
      <c r="E182" s="14"/>
      <c r="I182" s="132"/>
    </row>
    <row r="183" spans="1:10">
      <c r="A183" s="12" t="s">
        <v>250</v>
      </c>
      <c r="B183" s="15" t="s">
        <v>251</v>
      </c>
      <c r="C183" s="13">
        <v>500</v>
      </c>
      <c r="D183" s="2">
        <f t="shared" si="3"/>
        <v>172.5</v>
      </c>
      <c r="E183" s="14">
        <v>150</v>
      </c>
      <c r="F183" s="3">
        <v>200</v>
      </c>
      <c r="G183" s="2">
        <v>200</v>
      </c>
      <c r="I183" s="132"/>
    </row>
    <row r="184" spans="1:10" ht="31.5">
      <c r="A184" s="12" t="s">
        <v>383</v>
      </c>
      <c r="B184" s="15" t="s">
        <v>384</v>
      </c>
      <c r="C184" s="13">
        <v>500</v>
      </c>
      <c r="D184" s="2">
        <f t="shared" si="3"/>
        <v>126.49999999999999</v>
      </c>
      <c r="E184" s="14">
        <v>110</v>
      </c>
      <c r="F184" s="3">
        <v>130</v>
      </c>
      <c r="I184" s="132"/>
    </row>
    <row r="185" spans="1:10" ht="31.5">
      <c r="A185" s="12" t="s">
        <v>385</v>
      </c>
      <c r="B185" s="15" t="s">
        <v>386</v>
      </c>
      <c r="C185" s="13">
        <v>840</v>
      </c>
      <c r="E185" s="14"/>
      <c r="I185" s="132"/>
    </row>
    <row r="186" spans="1:10">
      <c r="A186" s="12" t="s">
        <v>234</v>
      </c>
      <c r="B186" s="41" t="s">
        <v>939</v>
      </c>
      <c r="C186" s="13">
        <v>300</v>
      </c>
      <c r="E186" s="14"/>
      <c r="I186" s="132"/>
      <c r="J186" s="21"/>
    </row>
    <row r="187" spans="1:10">
      <c r="A187" s="12" t="s">
        <v>252</v>
      </c>
      <c r="B187" s="15" t="s">
        <v>253</v>
      </c>
      <c r="C187" s="13">
        <v>400</v>
      </c>
      <c r="E187" s="14"/>
      <c r="I187" s="132"/>
    </row>
    <row r="188" spans="1:10" ht="31.5">
      <c r="A188" s="12" t="s">
        <v>254</v>
      </c>
      <c r="B188" s="15" t="s">
        <v>255</v>
      </c>
      <c r="C188" s="13">
        <v>240</v>
      </c>
      <c r="E188" s="14"/>
      <c r="I188" s="132"/>
    </row>
    <row r="189" spans="1:10" ht="31.5">
      <c r="A189" s="12" t="s">
        <v>254</v>
      </c>
      <c r="B189" s="15" t="s">
        <v>256</v>
      </c>
      <c r="C189" s="13">
        <v>240</v>
      </c>
      <c r="E189" s="14"/>
      <c r="I189" s="132"/>
    </row>
    <row r="190" spans="1:10">
      <c r="A190" s="12" t="s">
        <v>387</v>
      </c>
      <c r="B190" s="15" t="s">
        <v>388</v>
      </c>
      <c r="C190" s="13">
        <v>720</v>
      </c>
      <c r="E190" s="14"/>
      <c r="I190" s="132"/>
    </row>
    <row r="191" spans="1:10" ht="31.5">
      <c r="A191" s="12" t="s">
        <v>389</v>
      </c>
      <c r="B191" s="15" t="s">
        <v>390</v>
      </c>
      <c r="C191" s="13">
        <v>1600</v>
      </c>
      <c r="D191" s="2">
        <f t="shared" si="3"/>
        <v>287.5</v>
      </c>
      <c r="E191" s="14">
        <v>250</v>
      </c>
      <c r="F191" s="3">
        <v>280</v>
      </c>
      <c r="I191" s="132"/>
    </row>
    <row r="192" spans="1:10" ht="15.75" customHeight="1">
      <c r="A192" s="78" t="s">
        <v>257</v>
      </c>
      <c r="B192" s="79"/>
      <c r="C192" s="80"/>
      <c r="D192" s="2">
        <f t="shared" si="3"/>
        <v>322</v>
      </c>
      <c r="E192" s="14">
        <v>280</v>
      </c>
      <c r="F192" s="3">
        <v>320</v>
      </c>
      <c r="I192" s="132"/>
    </row>
    <row r="193" spans="1:10" ht="47.25">
      <c r="A193" s="12" t="s">
        <v>381</v>
      </c>
      <c r="B193" s="15" t="s">
        <v>382</v>
      </c>
      <c r="C193" s="13">
        <v>450</v>
      </c>
      <c r="E193" s="14"/>
      <c r="I193" s="132"/>
      <c r="J193" s="21"/>
    </row>
    <row r="194" spans="1:10" ht="15.75" customHeight="1">
      <c r="A194" s="12" t="s">
        <v>258</v>
      </c>
      <c r="B194" s="15" t="s">
        <v>259</v>
      </c>
      <c r="C194" s="13">
        <v>240</v>
      </c>
      <c r="E194" s="14"/>
      <c r="I194" s="132"/>
    </row>
    <row r="195" spans="1:10" ht="15.75" customHeight="1">
      <c r="A195" s="12" t="s">
        <v>373</v>
      </c>
      <c r="B195" s="15" t="s">
        <v>374</v>
      </c>
      <c r="C195" s="13">
        <v>480</v>
      </c>
      <c r="E195" s="14"/>
      <c r="I195" s="132"/>
    </row>
    <row r="196" spans="1:10" ht="15.75" customHeight="1">
      <c r="A196" s="12" t="s">
        <v>260</v>
      </c>
      <c r="B196" s="15" t="s">
        <v>261</v>
      </c>
      <c r="C196" s="13">
        <v>480</v>
      </c>
      <c r="E196" s="14"/>
      <c r="I196" s="132"/>
    </row>
    <row r="197" spans="1:10" ht="15.75" customHeight="1">
      <c r="A197" s="12" t="s">
        <v>262</v>
      </c>
      <c r="B197" s="15" t="s">
        <v>263</v>
      </c>
      <c r="C197" s="13">
        <v>400</v>
      </c>
      <c r="E197" s="14"/>
      <c r="I197" s="132"/>
    </row>
    <row r="198" spans="1:10" ht="15.75" customHeight="1">
      <c r="A198" s="12" t="s">
        <v>264</v>
      </c>
      <c r="B198" s="15" t="s">
        <v>265</v>
      </c>
      <c r="C198" s="13">
        <v>400</v>
      </c>
      <c r="E198" s="14"/>
      <c r="I198" s="132"/>
    </row>
    <row r="199" spans="1:10" ht="31.5">
      <c r="A199" s="12" t="s">
        <v>266</v>
      </c>
      <c r="B199" s="15" t="s">
        <v>267</v>
      </c>
      <c r="C199" s="13">
        <v>400</v>
      </c>
      <c r="D199" s="2">
        <f t="shared" si="3"/>
        <v>206.99999999999997</v>
      </c>
      <c r="E199" s="14">
        <v>180</v>
      </c>
      <c r="F199" s="3">
        <v>200</v>
      </c>
      <c r="I199" s="132"/>
    </row>
    <row r="200" spans="1:10" ht="31.5">
      <c r="A200" s="12" t="s">
        <v>268</v>
      </c>
      <c r="B200" s="15" t="s">
        <v>269</v>
      </c>
      <c r="C200" s="13">
        <v>400</v>
      </c>
      <c r="D200" s="2">
        <f t="shared" si="3"/>
        <v>459.99999999999994</v>
      </c>
      <c r="E200" s="14">
        <v>400</v>
      </c>
      <c r="F200" s="3">
        <v>460</v>
      </c>
      <c r="I200" s="132"/>
    </row>
    <row r="201" spans="1:10" ht="31.5">
      <c r="A201" s="12" t="s">
        <v>270</v>
      </c>
      <c r="B201" s="15" t="s">
        <v>271</v>
      </c>
      <c r="C201" s="13">
        <v>400</v>
      </c>
      <c r="E201" s="14"/>
      <c r="I201" s="132"/>
    </row>
    <row r="202" spans="1:10" ht="31.5">
      <c r="A202" s="12" t="s">
        <v>272</v>
      </c>
      <c r="B202" s="15" t="s">
        <v>273</v>
      </c>
      <c r="C202" s="13">
        <v>400</v>
      </c>
      <c r="E202" s="14"/>
      <c r="I202" s="132"/>
    </row>
    <row r="203" spans="1:10" ht="31.5">
      <c r="A203" s="12" t="s">
        <v>274</v>
      </c>
      <c r="B203" s="15" t="s">
        <v>275</v>
      </c>
      <c r="C203" s="13">
        <v>400</v>
      </c>
      <c r="E203" s="14"/>
      <c r="I203" s="132"/>
    </row>
    <row r="204" spans="1:10" ht="31.5">
      <c r="A204" s="12" t="s">
        <v>276</v>
      </c>
      <c r="B204" s="15" t="s">
        <v>277</v>
      </c>
      <c r="C204" s="13">
        <v>400</v>
      </c>
      <c r="E204" s="14"/>
      <c r="I204" s="132"/>
    </row>
    <row r="205" spans="1:10" ht="31.5">
      <c r="A205" s="12" t="s">
        <v>278</v>
      </c>
      <c r="B205" s="15" t="s">
        <v>279</v>
      </c>
      <c r="C205" s="13">
        <v>400</v>
      </c>
      <c r="E205" s="14"/>
      <c r="I205" s="132"/>
    </row>
    <row r="206" spans="1:10" ht="31.5">
      <c r="A206" s="12" t="s">
        <v>280</v>
      </c>
      <c r="B206" s="15" t="s">
        <v>281</v>
      </c>
      <c r="C206" s="13">
        <v>400</v>
      </c>
      <c r="E206" s="14"/>
      <c r="I206" s="132"/>
    </row>
    <row r="207" spans="1:10" ht="31.5">
      <c r="A207" s="12" t="s">
        <v>282</v>
      </c>
      <c r="B207" s="15" t="s">
        <v>283</v>
      </c>
      <c r="C207" s="13">
        <v>400</v>
      </c>
      <c r="E207" s="14"/>
      <c r="I207" s="132"/>
    </row>
    <row r="208" spans="1:10" ht="31.5">
      <c r="A208" s="12" t="s">
        <v>284</v>
      </c>
      <c r="B208" s="15" t="s">
        <v>285</v>
      </c>
      <c r="C208" s="13">
        <v>400</v>
      </c>
      <c r="E208" s="14"/>
      <c r="I208" s="132"/>
    </row>
    <row r="209" spans="1:10" ht="47.25">
      <c r="A209" s="12" t="s">
        <v>286</v>
      </c>
      <c r="B209" s="15" t="s">
        <v>287</v>
      </c>
      <c r="C209" s="13">
        <v>400</v>
      </c>
      <c r="E209" s="14"/>
      <c r="I209" s="132"/>
    </row>
    <row r="210" spans="1:10" ht="47.25">
      <c r="A210" s="12" t="s">
        <v>288</v>
      </c>
      <c r="B210" s="15" t="s">
        <v>289</v>
      </c>
      <c r="C210" s="13">
        <v>400</v>
      </c>
      <c r="E210" s="14"/>
      <c r="I210" s="132"/>
    </row>
    <row r="211" spans="1:10" ht="31.5">
      <c r="A211" s="12" t="s">
        <v>290</v>
      </c>
      <c r="B211" s="15" t="s">
        <v>291</v>
      </c>
      <c r="C211" s="13">
        <v>400</v>
      </c>
      <c r="E211" s="14"/>
      <c r="I211" s="132"/>
    </row>
    <row r="212" spans="1:10" ht="31.5">
      <c r="A212" s="12" t="s">
        <v>292</v>
      </c>
      <c r="B212" s="15" t="s">
        <v>293</v>
      </c>
      <c r="C212" s="13">
        <v>400</v>
      </c>
      <c r="E212" s="14"/>
      <c r="I212" s="132"/>
    </row>
    <row r="213" spans="1:10" ht="31.5">
      <c r="A213" s="12" t="s">
        <v>294</v>
      </c>
      <c r="B213" s="15" t="s">
        <v>295</v>
      </c>
      <c r="C213" s="13">
        <v>400</v>
      </c>
      <c r="E213" s="14"/>
      <c r="I213" s="132"/>
    </row>
    <row r="214" spans="1:10" ht="31.5">
      <c r="A214" s="12" t="s">
        <v>296</v>
      </c>
      <c r="B214" s="15" t="s">
        <v>297</v>
      </c>
      <c r="C214" s="13">
        <v>400</v>
      </c>
      <c r="E214" s="14"/>
      <c r="I214" s="132"/>
    </row>
    <row r="215" spans="1:10" ht="31.5">
      <c r="A215" s="12" t="s">
        <v>298</v>
      </c>
      <c r="B215" s="15" t="s">
        <v>299</v>
      </c>
      <c r="C215" s="13">
        <v>400</v>
      </c>
      <c r="E215" s="14"/>
      <c r="I215" s="132"/>
    </row>
    <row r="216" spans="1:10" ht="47.25">
      <c r="A216" s="12" t="s">
        <v>300</v>
      </c>
      <c r="B216" s="15" t="s">
        <v>301</v>
      </c>
      <c r="C216" s="13">
        <v>400</v>
      </c>
      <c r="E216" s="14"/>
      <c r="I216" s="132"/>
    </row>
    <row r="217" spans="1:10" ht="31.5">
      <c r="A217" s="42" t="s">
        <v>916</v>
      </c>
      <c r="B217" s="15" t="s">
        <v>944</v>
      </c>
      <c r="C217" s="13">
        <v>1000</v>
      </c>
      <c r="E217" s="14"/>
      <c r="I217" s="132"/>
    </row>
    <row r="218" spans="1:10" ht="47.25">
      <c r="A218" s="42" t="s">
        <v>946</v>
      </c>
      <c r="B218" s="15" t="s">
        <v>947</v>
      </c>
      <c r="C218" s="13">
        <v>800</v>
      </c>
      <c r="E218" s="14"/>
      <c r="I218" s="132"/>
      <c r="J218" s="2" t="s">
        <v>936</v>
      </c>
    </row>
    <row r="219" spans="1:10" ht="31.5">
      <c r="A219" s="42" t="s">
        <v>970</v>
      </c>
      <c r="B219" s="15" t="s">
        <v>964</v>
      </c>
      <c r="C219" s="13">
        <v>1000</v>
      </c>
      <c r="E219" s="14"/>
      <c r="I219" s="132"/>
      <c r="J219" s="2" t="s">
        <v>936</v>
      </c>
    </row>
    <row r="220" spans="1:10" ht="31.5">
      <c r="A220" s="12" t="s">
        <v>302</v>
      </c>
      <c r="B220" s="15" t="s">
        <v>303</v>
      </c>
      <c r="C220" s="13">
        <v>400</v>
      </c>
      <c r="E220" s="14"/>
      <c r="I220" s="132"/>
    </row>
    <row r="221" spans="1:10" ht="31.5">
      <c r="A221" s="12" t="s">
        <v>304</v>
      </c>
      <c r="B221" s="15" t="s">
        <v>305</v>
      </c>
      <c r="C221" s="13">
        <v>400</v>
      </c>
      <c r="E221" s="14"/>
      <c r="I221" s="132"/>
      <c r="J221" s="21"/>
    </row>
    <row r="222" spans="1:10" ht="31.5">
      <c r="A222" s="12" t="s">
        <v>306</v>
      </c>
      <c r="B222" s="15" t="s">
        <v>307</v>
      </c>
      <c r="C222" s="13">
        <v>400</v>
      </c>
      <c r="E222" s="14"/>
      <c r="I222" s="132"/>
      <c r="J222" s="21"/>
    </row>
    <row r="223" spans="1:10" ht="31.5">
      <c r="A223" s="12" t="s">
        <v>308</v>
      </c>
      <c r="B223" s="15" t="s">
        <v>309</v>
      </c>
      <c r="C223" s="13">
        <v>400</v>
      </c>
      <c r="E223" s="14"/>
      <c r="I223" s="132"/>
      <c r="J223" s="21"/>
    </row>
    <row r="224" spans="1:10" ht="47.25">
      <c r="A224" s="12" t="s">
        <v>310</v>
      </c>
      <c r="B224" s="15" t="s">
        <v>311</v>
      </c>
      <c r="C224" s="13">
        <v>400</v>
      </c>
      <c r="E224" s="14"/>
      <c r="I224" s="132"/>
    </row>
    <row r="225" spans="1:9" ht="31.5">
      <c r="A225" s="12" t="s">
        <v>312</v>
      </c>
      <c r="B225" s="15" t="s">
        <v>313</v>
      </c>
      <c r="C225" s="13">
        <v>400</v>
      </c>
      <c r="E225" s="14"/>
      <c r="I225" s="132"/>
    </row>
    <row r="226" spans="1:9" ht="31.5">
      <c r="A226" s="12" t="s">
        <v>314</v>
      </c>
      <c r="B226" s="15" t="s">
        <v>315</v>
      </c>
      <c r="C226" s="13">
        <v>400</v>
      </c>
      <c r="E226" s="14"/>
      <c r="I226" s="132"/>
    </row>
    <row r="227" spans="1:9" ht="31.5">
      <c r="A227" s="12" t="s">
        <v>316</v>
      </c>
      <c r="B227" s="15" t="s">
        <v>317</v>
      </c>
      <c r="C227" s="13">
        <v>400</v>
      </c>
      <c r="E227" s="14"/>
      <c r="I227" s="132"/>
    </row>
    <row r="228" spans="1:9" ht="31.5">
      <c r="A228" s="12" t="s">
        <v>318</v>
      </c>
      <c r="B228" s="15" t="s">
        <v>319</v>
      </c>
      <c r="C228" s="13">
        <v>400</v>
      </c>
      <c r="E228" s="14"/>
      <c r="I228" s="132"/>
    </row>
    <row r="229" spans="1:9" ht="31.5">
      <c r="A229" s="12" t="s">
        <v>320</v>
      </c>
      <c r="B229" s="15" t="s">
        <v>321</v>
      </c>
      <c r="C229" s="13">
        <v>400</v>
      </c>
      <c r="E229" s="14"/>
      <c r="I229" s="132"/>
    </row>
    <row r="230" spans="1:9" ht="31.5">
      <c r="A230" s="12" t="s">
        <v>322</v>
      </c>
      <c r="B230" s="15" t="s">
        <v>323</v>
      </c>
      <c r="C230" s="13">
        <v>400</v>
      </c>
      <c r="E230" s="14"/>
      <c r="I230" s="132"/>
    </row>
    <row r="231" spans="1:9" ht="31.5">
      <c r="A231" s="12" t="s">
        <v>324</v>
      </c>
      <c r="B231" s="15" t="s">
        <v>325</v>
      </c>
      <c r="C231" s="13">
        <v>400</v>
      </c>
      <c r="E231" s="14"/>
      <c r="I231" s="132"/>
    </row>
    <row r="232" spans="1:9" ht="31.5">
      <c r="A232" s="12" t="s">
        <v>326</v>
      </c>
      <c r="B232" s="15" t="s">
        <v>327</v>
      </c>
      <c r="C232" s="13">
        <v>400</v>
      </c>
      <c r="E232" s="14"/>
      <c r="I232" s="132"/>
    </row>
    <row r="233" spans="1:9" ht="31.5">
      <c r="A233" s="12" t="s">
        <v>328</v>
      </c>
      <c r="B233" s="15" t="s">
        <v>329</v>
      </c>
      <c r="C233" s="13">
        <v>400</v>
      </c>
      <c r="E233" s="14"/>
      <c r="I233" s="132"/>
    </row>
    <row r="234" spans="1:9" ht="31.5">
      <c r="A234" s="12" t="s">
        <v>330</v>
      </c>
      <c r="B234" s="15" t="s">
        <v>323</v>
      </c>
      <c r="C234" s="13">
        <v>400</v>
      </c>
      <c r="E234" s="14"/>
      <c r="I234" s="132"/>
    </row>
    <row r="235" spans="1:9">
      <c r="A235" s="12" t="s">
        <v>331</v>
      </c>
      <c r="B235" s="15" t="s">
        <v>332</v>
      </c>
      <c r="C235" s="13">
        <v>400</v>
      </c>
      <c r="E235" s="14"/>
      <c r="I235" s="132"/>
    </row>
    <row r="236" spans="1:9" ht="31.5">
      <c r="A236" s="30" t="s">
        <v>852</v>
      </c>
      <c r="B236" s="31" t="s">
        <v>853</v>
      </c>
      <c r="C236" s="13">
        <v>400</v>
      </c>
      <c r="E236" s="14"/>
      <c r="I236" s="132"/>
    </row>
    <row r="237" spans="1:9">
      <c r="A237" s="78" t="s">
        <v>333</v>
      </c>
      <c r="B237" s="79"/>
      <c r="C237" s="80"/>
      <c r="E237" s="14"/>
      <c r="I237" s="132"/>
    </row>
    <row r="238" spans="1:9">
      <c r="A238" s="12" t="s">
        <v>334</v>
      </c>
      <c r="B238" s="15" t="s">
        <v>335</v>
      </c>
      <c r="C238" s="13">
        <v>350</v>
      </c>
      <c r="E238" s="14"/>
      <c r="I238" s="132"/>
    </row>
    <row r="239" spans="1:9">
      <c r="A239" s="12" t="s">
        <v>336</v>
      </c>
      <c r="B239" s="15" t="s">
        <v>337</v>
      </c>
      <c r="C239" s="13">
        <v>180</v>
      </c>
      <c r="E239" s="14"/>
      <c r="I239" s="132"/>
    </row>
    <row r="240" spans="1:9">
      <c r="A240" s="12" t="s">
        <v>338</v>
      </c>
      <c r="B240" s="15" t="s">
        <v>339</v>
      </c>
      <c r="C240" s="13">
        <v>180</v>
      </c>
      <c r="E240" s="14"/>
      <c r="I240" s="132"/>
    </row>
    <row r="241" spans="1:9">
      <c r="A241" s="12" t="s">
        <v>340</v>
      </c>
      <c r="B241" s="15" t="s">
        <v>341</v>
      </c>
      <c r="C241" s="13">
        <v>180</v>
      </c>
      <c r="E241" s="14"/>
      <c r="I241" s="132"/>
    </row>
    <row r="242" spans="1:9">
      <c r="A242" s="12" t="s">
        <v>342</v>
      </c>
      <c r="B242" s="15" t="s">
        <v>343</v>
      </c>
      <c r="C242" s="13">
        <v>180</v>
      </c>
      <c r="E242" s="14"/>
      <c r="I242" s="132"/>
    </row>
    <row r="243" spans="1:9">
      <c r="A243" s="12" t="s">
        <v>344</v>
      </c>
      <c r="B243" s="15" t="s">
        <v>345</v>
      </c>
      <c r="C243" s="13">
        <v>190</v>
      </c>
      <c r="E243" s="14"/>
      <c r="I243" s="132"/>
    </row>
    <row r="244" spans="1:9">
      <c r="A244" s="12" t="s">
        <v>346</v>
      </c>
      <c r="B244" s="15" t="s">
        <v>347</v>
      </c>
      <c r="C244" s="13">
        <v>240</v>
      </c>
      <c r="E244" s="14"/>
      <c r="I244" s="132"/>
    </row>
    <row r="245" spans="1:9">
      <c r="A245" s="12" t="s">
        <v>348</v>
      </c>
      <c r="B245" s="15" t="s">
        <v>349</v>
      </c>
      <c r="C245" s="13">
        <v>400</v>
      </c>
      <c r="E245" s="14"/>
      <c r="I245" s="132"/>
    </row>
    <row r="246" spans="1:9" ht="31.5">
      <c r="A246" s="12" t="s">
        <v>350</v>
      </c>
      <c r="B246" s="15" t="s">
        <v>351</v>
      </c>
      <c r="C246" s="13">
        <v>400</v>
      </c>
      <c r="E246" s="14"/>
      <c r="I246" s="132"/>
    </row>
    <row r="247" spans="1:9" ht="31.5">
      <c r="A247" s="12" t="s">
        <v>334</v>
      </c>
      <c r="B247" s="15" t="s">
        <v>352</v>
      </c>
      <c r="C247" s="13">
        <v>600</v>
      </c>
      <c r="E247" s="14"/>
      <c r="I247" s="132"/>
    </row>
    <row r="248" spans="1:9" ht="31.5">
      <c r="A248" s="12" t="s">
        <v>344</v>
      </c>
      <c r="B248" s="15" t="s">
        <v>353</v>
      </c>
      <c r="C248" s="13">
        <v>600</v>
      </c>
      <c r="E248" s="14"/>
      <c r="I248" s="132"/>
    </row>
    <row r="249" spans="1:9">
      <c r="A249" s="12" t="s">
        <v>354</v>
      </c>
      <c r="B249" s="15" t="s">
        <v>355</v>
      </c>
      <c r="C249" s="13">
        <v>240</v>
      </c>
      <c r="E249" s="14"/>
      <c r="I249" s="132"/>
    </row>
    <row r="250" spans="1:9">
      <c r="A250" s="12" t="s">
        <v>908</v>
      </c>
      <c r="B250" s="15" t="s">
        <v>907</v>
      </c>
      <c r="C250" s="13">
        <v>350</v>
      </c>
      <c r="E250" s="14"/>
      <c r="I250" s="132"/>
    </row>
    <row r="251" spans="1:9" ht="31.5">
      <c r="A251" s="12" t="s">
        <v>356</v>
      </c>
      <c r="B251" s="15" t="s">
        <v>357</v>
      </c>
      <c r="C251" s="13">
        <v>1200</v>
      </c>
      <c r="E251" s="14"/>
      <c r="I251" s="132"/>
    </row>
    <row r="252" spans="1:9">
      <c r="A252" s="68" t="s">
        <v>358</v>
      </c>
      <c r="B252" s="69"/>
      <c r="C252" s="70"/>
      <c r="E252" s="14"/>
      <c r="I252" s="132"/>
    </row>
    <row r="253" spans="1:9" ht="31.5">
      <c r="A253" s="12" t="s">
        <v>359</v>
      </c>
      <c r="B253" s="15" t="s">
        <v>360</v>
      </c>
      <c r="C253" s="13">
        <v>250</v>
      </c>
      <c r="E253" s="14"/>
      <c r="I253" s="132"/>
    </row>
    <row r="254" spans="1:9" ht="31.5">
      <c r="A254" s="12" t="s">
        <v>361</v>
      </c>
      <c r="B254" s="15" t="s">
        <v>362</v>
      </c>
      <c r="C254" s="13">
        <v>250</v>
      </c>
      <c r="E254" s="14"/>
      <c r="I254" s="132"/>
    </row>
    <row r="255" spans="1:9" ht="47.25">
      <c r="A255" s="12" t="s">
        <v>363</v>
      </c>
      <c r="B255" s="15" t="s">
        <v>364</v>
      </c>
      <c r="C255" s="13">
        <v>250</v>
      </c>
      <c r="E255" s="14"/>
      <c r="I255" s="132"/>
    </row>
    <row r="256" spans="1:9">
      <c r="A256" s="12" t="s">
        <v>365</v>
      </c>
      <c r="B256" s="15" t="s">
        <v>366</v>
      </c>
      <c r="C256" s="13">
        <v>210</v>
      </c>
      <c r="E256" s="14"/>
      <c r="I256" s="132"/>
    </row>
    <row r="257" spans="1:9" ht="15.75" customHeight="1">
      <c r="A257" s="12" t="s">
        <v>367</v>
      </c>
      <c r="B257" s="15" t="s">
        <v>368</v>
      </c>
      <c r="C257" s="13">
        <v>500</v>
      </c>
      <c r="E257" s="14"/>
      <c r="I257" s="132"/>
    </row>
    <row r="258" spans="1:9">
      <c r="A258" s="12" t="s">
        <v>369</v>
      </c>
      <c r="B258" s="15" t="s">
        <v>370</v>
      </c>
      <c r="C258" s="13">
        <v>400</v>
      </c>
      <c r="E258" s="14"/>
      <c r="I258" s="132"/>
    </row>
    <row r="259" spans="1:9" ht="32.25" thickBot="1">
      <c r="A259" s="43" t="s">
        <v>379</v>
      </c>
      <c r="B259" s="36" t="s">
        <v>380</v>
      </c>
      <c r="C259" s="44">
        <v>600</v>
      </c>
      <c r="E259" s="14"/>
      <c r="I259" s="132"/>
    </row>
    <row r="260" spans="1:9">
      <c r="A260" s="78" t="s">
        <v>391</v>
      </c>
      <c r="B260" s="79"/>
      <c r="C260" s="80"/>
      <c r="E260" s="14"/>
      <c r="I260" s="91" t="s">
        <v>928</v>
      </c>
    </row>
    <row r="261" spans="1:9">
      <c r="A261" s="78" t="s">
        <v>392</v>
      </c>
      <c r="B261" s="79"/>
      <c r="C261" s="80"/>
      <c r="E261" s="14"/>
      <c r="I261" s="92"/>
    </row>
    <row r="262" spans="1:9" ht="31.5">
      <c r="A262" s="74" t="s">
        <v>393</v>
      </c>
      <c r="B262" s="28" t="s">
        <v>394</v>
      </c>
      <c r="C262" s="24"/>
      <c r="E262" s="14"/>
      <c r="I262" s="92"/>
    </row>
    <row r="263" spans="1:9">
      <c r="A263" s="112"/>
      <c r="B263" s="28" t="s">
        <v>395</v>
      </c>
      <c r="C263" s="13">
        <v>450</v>
      </c>
      <c r="E263" s="14"/>
      <c r="I263" s="92"/>
    </row>
    <row r="264" spans="1:9">
      <c r="A264" s="113"/>
      <c r="B264" s="28" t="s">
        <v>396</v>
      </c>
      <c r="C264" s="13">
        <v>500</v>
      </c>
      <c r="E264" s="14"/>
      <c r="I264" s="92"/>
    </row>
    <row r="265" spans="1:9">
      <c r="A265" s="74" t="s">
        <v>397</v>
      </c>
      <c r="B265" s="28" t="s">
        <v>398</v>
      </c>
      <c r="C265" s="13"/>
      <c r="E265" s="14"/>
      <c r="I265" s="92"/>
    </row>
    <row r="266" spans="1:9">
      <c r="A266" s="75"/>
      <c r="B266" s="28" t="s">
        <v>395</v>
      </c>
      <c r="C266" s="13">
        <v>450</v>
      </c>
      <c r="E266" s="14"/>
      <c r="I266" s="92"/>
    </row>
    <row r="267" spans="1:9">
      <c r="A267" s="76"/>
      <c r="B267" s="28" t="s">
        <v>396</v>
      </c>
      <c r="C267" s="13">
        <v>500</v>
      </c>
      <c r="E267" s="14"/>
      <c r="I267" s="92"/>
    </row>
    <row r="268" spans="1:9">
      <c r="A268" s="74" t="s">
        <v>399</v>
      </c>
      <c r="B268" s="28" t="s">
        <v>400</v>
      </c>
      <c r="C268" s="13"/>
      <c r="E268" s="14"/>
      <c r="I268" s="92"/>
    </row>
    <row r="269" spans="1:9">
      <c r="A269" s="112"/>
      <c r="B269" s="28" t="s">
        <v>395</v>
      </c>
      <c r="C269" s="13">
        <v>450</v>
      </c>
      <c r="E269" s="14"/>
      <c r="I269" s="92"/>
    </row>
    <row r="270" spans="1:9">
      <c r="A270" s="113"/>
      <c r="B270" s="28" t="s">
        <v>396</v>
      </c>
      <c r="C270" s="13">
        <v>500</v>
      </c>
      <c r="E270" s="14"/>
      <c r="I270" s="92"/>
    </row>
    <row r="271" spans="1:9" ht="31.5">
      <c r="A271" s="74" t="s">
        <v>401</v>
      </c>
      <c r="B271" s="28" t="s">
        <v>402</v>
      </c>
      <c r="C271" s="13"/>
      <c r="E271" s="14"/>
      <c r="I271" s="92"/>
    </row>
    <row r="272" spans="1:9">
      <c r="A272" s="112"/>
      <c r="B272" s="28" t="s">
        <v>395</v>
      </c>
      <c r="C272" s="13">
        <v>400</v>
      </c>
      <c r="E272" s="14"/>
      <c r="I272" s="92"/>
    </row>
    <row r="273" spans="1:9">
      <c r="A273" s="113"/>
      <c r="B273" s="28" t="s">
        <v>396</v>
      </c>
      <c r="C273" s="13">
        <v>450</v>
      </c>
      <c r="E273" s="14"/>
      <c r="I273" s="92"/>
    </row>
    <row r="274" spans="1:9">
      <c r="A274" s="74" t="s">
        <v>403</v>
      </c>
      <c r="B274" s="28" t="s">
        <v>404</v>
      </c>
      <c r="C274" s="13"/>
      <c r="E274" s="14"/>
      <c r="I274" s="92"/>
    </row>
    <row r="275" spans="1:9">
      <c r="A275" s="75"/>
      <c r="B275" s="28" t="s">
        <v>395</v>
      </c>
      <c r="C275" s="13">
        <v>350</v>
      </c>
      <c r="E275" s="14"/>
      <c r="I275" s="92"/>
    </row>
    <row r="276" spans="1:9">
      <c r="A276" s="76"/>
      <c r="B276" s="28" t="s">
        <v>396</v>
      </c>
      <c r="C276" s="13">
        <v>400</v>
      </c>
      <c r="E276" s="14"/>
      <c r="I276" s="92"/>
    </row>
    <row r="277" spans="1:9">
      <c r="A277" s="74" t="s">
        <v>405</v>
      </c>
      <c r="B277" s="28" t="s">
        <v>406</v>
      </c>
      <c r="C277" s="13"/>
      <c r="E277" s="14"/>
      <c r="I277" s="92"/>
    </row>
    <row r="278" spans="1:9">
      <c r="A278" s="75"/>
      <c r="B278" s="28" t="s">
        <v>395</v>
      </c>
      <c r="C278" s="13">
        <v>350</v>
      </c>
      <c r="E278" s="14"/>
      <c r="I278" s="92"/>
    </row>
    <row r="279" spans="1:9">
      <c r="A279" s="76"/>
      <c r="B279" s="28" t="s">
        <v>396</v>
      </c>
      <c r="C279" s="13">
        <v>400</v>
      </c>
      <c r="E279" s="14"/>
      <c r="I279" s="92"/>
    </row>
    <row r="280" spans="1:9" ht="31.5">
      <c r="A280" s="74" t="s">
        <v>407</v>
      </c>
      <c r="B280" s="28" t="s">
        <v>408</v>
      </c>
      <c r="C280" s="13"/>
      <c r="E280" s="14"/>
      <c r="I280" s="92"/>
    </row>
    <row r="281" spans="1:9">
      <c r="A281" s="75"/>
      <c r="B281" s="28" t="s">
        <v>395</v>
      </c>
      <c r="C281" s="13">
        <v>350</v>
      </c>
      <c r="E281" s="14"/>
      <c r="I281" s="92"/>
    </row>
    <row r="282" spans="1:9">
      <c r="A282" s="76"/>
      <c r="B282" s="28" t="s">
        <v>396</v>
      </c>
      <c r="C282" s="13">
        <v>400</v>
      </c>
      <c r="E282" s="14"/>
      <c r="I282" s="92"/>
    </row>
    <row r="283" spans="1:9" ht="33.75" customHeight="1">
      <c r="A283" s="74" t="s">
        <v>409</v>
      </c>
      <c r="B283" s="28" t="s">
        <v>410</v>
      </c>
      <c r="C283" s="13"/>
      <c r="E283" s="14"/>
      <c r="I283" s="92"/>
    </row>
    <row r="284" spans="1:9">
      <c r="A284" s="75"/>
      <c r="B284" s="28" t="s">
        <v>395</v>
      </c>
      <c r="C284" s="13">
        <v>350</v>
      </c>
      <c r="E284" s="14"/>
      <c r="I284" s="92"/>
    </row>
    <row r="285" spans="1:9">
      <c r="A285" s="76"/>
      <c r="B285" s="28" t="s">
        <v>396</v>
      </c>
      <c r="C285" s="13">
        <v>400</v>
      </c>
      <c r="E285" s="14"/>
      <c r="I285" s="92"/>
    </row>
    <row r="286" spans="1:9" ht="32.25" customHeight="1">
      <c r="A286" s="74" t="s">
        <v>411</v>
      </c>
      <c r="B286" s="28" t="s">
        <v>412</v>
      </c>
      <c r="C286" s="13"/>
      <c r="E286" s="14"/>
      <c r="I286" s="92"/>
    </row>
    <row r="287" spans="1:9">
      <c r="A287" s="75"/>
      <c r="B287" s="28" t="s">
        <v>395</v>
      </c>
      <c r="C287" s="13">
        <v>350</v>
      </c>
      <c r="E287" s="14"/>
      <c r="I287" s="92"/>
    </row>
    <row r="288" spans="1:9">
      <c r="A288" s="76"/>
      <c r="B288" s="28" t="s">
        <v>396</v>
      </c>
      <c r="C288" s="13">
        <v>400</v>
      </c>
      <c r="D288" s="2">
        <f t="shared" si="3"/>
        <v>1150</v>
      </c>
      <c r="E288" s="14">
        <v>1000</v>
      </c>
      <c r="F288" s="3">
        <v>1100</v>
      </c>
      <c r="I288" s="92"/>
    </row>
    <row r="289" spans="1:9">
      <c r="A289" s="74" t="s">
        <v>413</v>
      </c>
      <c r="B289" s="28" t="s">
        <v>414</v>
      </c>
      <c r="C289" s="13"/>
      <c r="E289" s="14"/>
      <c r="I289" s="92"/>
    </row>
    <row r="290" spans="1:9">
      <c r="A290" s="75"/>
      <c r="B290" s="28" t="s">
        <v>395</v>
      </c>
      <c r="C290" s="13">
        <v>350</v>
      </c>
      <c r="D290" s="2">
        <f t="shared" si="3"/>
        <v>804.99999999999989</v>
      </c>
      <c r="E290" s="14">
        <v>700</v>
      </c>
      <c r="F290" s="3">
        <v>800</v>
      </c>
      <c r="I290" s="92"/>
    </row>
    <row r="291" spans="1:9">
      <c r="A291" s="76"/>
      <c r="B291" s="28" t="s">
        <v>396</v>
      </c>
      <c r="C291" s="13">
        <v>400</v>
      </c>
      <c r="E291" s="14"/>
      <c r="I291" s="92"/>
    </row>
    <row r="292" spans="1:9">
      <c r="A292" s="74" t="s">
        <v>415</v>
      </c>
      <c r="B292" s="28" t="s">
        <v>416</v>
      </c>
      <c r="C292" s="13"/>
      <c r="E292" s="14"/>
      <c r="I292" s="92"/>
    </row>
    <row r="293" spans="1:9">
      <c r="A293" s="112"/>
      <c r="B293" s="28" t="s">
        <v>395</v>
      </c>
      <c r="C293" s="13">
        <v>200</v>
      </c>
      <c r="D293" s="2">
        <f t="shared" si="3"/>
        <v>804.99999999999989</v>
      </c>
      <c r="E293" s="14">
        <v>700</v>
      </c>
      <c r="F293" s="3">
        <v>800</v>
      </c>
      <c r="I293" s="92"/>
    </row>
    <row r="294" spans="1:9">
      <c r="A294" s="113"/>
      <c r="B294" s="28" t="s">
        <v>396</v>
      </c>
      <c r="C294" s="13">
        <v>250</v>
      </c>
      <c r="D294" s="2">
        <f t="shared" si="3"/>
        <v>575</v>
      </c>
      <c r="E294" s="14">
        <v>500</v>
      </c>
      <c r="F294" s="3">
        <v>550</v>
      </c>
      <c r="I294" s="92"/>
    </row>
    <row r="295" spans="1:9">
      <c r="A295" s="74" t="s">
        <v>417</v>
      </c>
      <c r="B295" s="28" t="s">
        <v>418</v>
      </c>
      <c r="C295" s="13"/>
      <c r="E295" s="14"/>
      <c r="I295" s="92"/>
    </row>
    <row r="296" spans="1:9" ht="19.5" customHeight="1">
      <c r="A296" s="75"/>
      <c r="B296" s="28" t="s">
        <v>395</v>
      </c>
      <c r="C296" s="13">
        <v>350</v>
      </c>
      <c r="E296" s="14"/>
      <c r="I296" s="92"/>
    </row>
    <row r="297" spans="1:9">
      <c r="A297" s="76"/>
      <c r="B297" s="28" t="s">
        <v>396</v>
      </c>
      <c r="C297" s="13">
        <v>400</v>
      </c>
      <c r="D297" s="2">
        <f t="shared" si="3"/>
        <v>632.5</v>
      </c>
      <c r="E297" s="14">
        <v>550</v>
      </c>
      <c r="F297" s="3">
        <v>600</v>
      </c>
      <c r="I297" s="92"/>
    </row>
    <row r="298" spans="1:9">
      <c r="A298" s="74" t="s">
        <v>419</v>
      </c>
      <c r="B298" s="28" t="s">
        <v>855</v>
      </c>
      <c r="C298" s="13"/>
      <c r="E298" s="14"/>
      <c r="I298" s="92"/>
    </row>
    <row r="299" spans="1:9">
      <c r="A299" s="75"/>
      <c r="B299" s="28" t="s">
        <v>395</v>
      </c>
      <c r="C299" s="13">
        <v>500</v>
      </c>
      <c r="D299" s="2">
        <f t="shared" si="3"/>
        <v>114.99999999999999</v>
      </c>
      <c r="E299" s="14">
        <v>100</v>
      </c>
      <c r="F299" s="3">
        <v>110</v>
      </c>
      <c r="I299" s="92"/>
    </row>
    <row r="300" spans="1:9">
      <c r="A300" s="76"/>
      <c r="B300" s="28" t="s">
        <v>396</v>
      </c>
      <c r="C300" s="13">
        <v>550</v>
      </c>
      <c r="D300" s="2">
        <f t="shared" si="3"/>
        <v>57.499999999999993</v>
      </c>
      <c r="E300" s="14">
        <v>50</v>
      </c>
      <c r="F300" s="3">
        <v>60</v>
      </c>
      <c r="I300" s="92"/>
    </row>
    <row r="301" spans="1:9">
      <c r="A301" s="74" t="s">
        <v>420</v>
      </c>
      <c r="B301" s="28" t="s">
        <v>421</v>
      </c>
      <c r="C301" s="13"/>
      <c r="D301" s="2">
        <f>E301*$D$9</f>
        <v>34.5</v>
      </c>
      <c r="E301" s="14">
        <v>30</v>
      </c>
      <c r="F301" s="3">
        <v>40</v>
      </c>
      <c r="I301" s="92"/>
    </row>
    <row r="302" spans="1:9">
      <c r="A302" s="75"/>
      <c r="B302" s="28" t="s">
        <v>395</v>
      </c>
      <c r="C302" s="13">
        <v>350</v>
      </c>
      <c r="D302" s="2">
        <f>E302*$D$9</f>
        <v>114.99999999999999</v>
      </c>
      <c r="E302" s="14">
        <v>100</v>
      </c>
      <c r="F302" s="3">
        <v>110</v>
      </c>
      <c r="I302" s="92"/>
    </row>
    <row r="303" spans="1:9">
      <c r="A303" s="76"/>
      <c r="B303" s="28" t="s">
        <v>396</v>
      </c>
      <c r="C303" s="13">
        <v>400</v>
      </c>
      <c r="D303" s="2">
        <f>E303*$D$9</f>
        <v>172.5</v>
      </c>
      <c r="E303" s="14">
        <v>150</v>
      </c>
      <c r="F303" s="3">
        <v>170</v>
      </c>
      <c r="I303" s="92"/>
    </row>
    <row r="304" spans="1:9" ht="15.75" customHeight="1">
      <c r="A304" s="78" t="s">
        <v>422</v>
      </c>
      <c r="B304" s="79"/>
      <c r="C304" s="80"/>
      <c r="D304" s="2">
        <f>E304*$D$9</f>
        <v>345</v>
      </c>
      <c r="E304" s="14">
        <v>300</v>
      </c>
      <c r="F304" s="3">
        <v>350</v>
      </c>
      <c r="I304" s="92"/>
    </row>
    <row r="305" spans="1:9" ht="31.5">
      <c r="A305" s="74" t="s">
        <v>423</v>
      </c>
      <c r="B305" s="28" t="s">
        <v>424</v>
      </c>
      <c r="C305" s="13"/>
      <c r="E305" s="14"/>
      <c r="I305" s="92"/>
    </row>
    <row r="306" spans="1:9">
      <c r="A306" s="75"/>
      <c r="B306" s="28" t="s">
        <v>425</v>
      </c>
      <c r="C306" s="13">
        <v>350</v>
      </c>
      <c r="E306" s="14"/>
      <c r="I306" s="92"/>
    </row>
    <row r="307" spans="1:9">
      <c r="A307" s="76"/>
      <c r="B307" s="28" t="s">
        <v>426</v>
      </c>
      <c r="C307" s="13">
        <v>1500</v>
      </c>
      <c r="D307" s="2">
        <f>E307*$D$9</f>
        <v>1150</v>
      </c>
      <c r="E307" s="14">
        <v>1000</v>
      </c>
      <c r="F307" s="3">
        <v>1100</v>
      </c>
      <c r="I307" s="92"/>
    </row>
    <row r="308" spans="1:9">
      <c r="A308" s="74" t="s">
        <v>427</v>
      </c>
      <c r="B308" s="28" t="s">
        <v>428</v>
      </c>
      <c r="C308" s="13"/>
      <c r="D308" s="2">
        <f>E308*$D$9</f>
        <v>919.99999999999989</v>
      </c>
      <c r="E308" s="14">
        <v>800</v>
      </c>
      <c r="F308" s="3">
        <v>900</v>
      </c>
      <c r="I308" s="92"/>
    </row>
    <row r="309" spans="1:9">
      <c r="A309" s="76"/>
      <c r="B309" s="28" t="s">
        <v>429</v>
      </c>
      <c r="C309" s="13">
        <v>350</v>
      </c>
      <c r="E309" s="14"/>
      <c r="I309" s="92"/>
    </row>
    <row r="310" spans="1:9" ht="31.5">
      <c r="A310" s="12" t="s">
        <v>430</v>
      </c>
      <c r="B310" s="28" t="s">
        <v>431</v>
      </c>
      <c r="C310" s="13">
        <v>800</v>
      </c>
      <c r="D310" s="2">
        <f>E310*$D$9</f>
        <v>690</v>
      </c>
      <c r="E310" s="14">
        <v>600</v>
      </c>
      <c r="F310" s="3">
        <v>700</v>
      </c>
      <c r="I310" s="92"/>
    </row>
    <row r="311" spans="1:9" ht="31.5">
      <c r="A311" s="12" t="s">
        <v>432</v>
      </c>
      <c r="B311" s="28" t="s">
        <v>433</v>
      </c>
      <c r="C311" s="13">
        <v>800</v>
      </c>
      <c r="E311" s="14"/>
      <c r="I311" s="92"/>
    </row>
    <row r="312" spans="1:9" ht="31.5">
      <c r="A312" s="12" t="s">
        <v>434</v>
      </c>
      <c r="B312" s="28" t="s">
        <v>435</v>
      </c>
      <c r="C312" s="13">
        <v>800</v>
      </c>
      <c r="D312" s="2">
        <f>E312*$D$9</f>
        <v>804.99999999999989</v>
      </c>
      <c r="E312" s="14">
        <v>700</v>
      </c>
      <c r="F312" s="3">
        <v>800</v>
      </c>
      <c r="I312" s="92"/>
    </row>
    <row r="313" spans="1:9" ht="31.5">
      <c r="A313" s="12" t="s">
        <v>436</v>
      </c>
      <c r="B313" s="28" t="s">
        <v>437</v>
      </c>
      <c r="C313" s="13">
        <v>650</v>
      </c>
      <c r="D313" s="2">
        <f>E313*$D$9</f>
        <v>575</v>
      </c>
      <c r="E313" s="14">
        <v>500</v>
      </c>
      <c r="F313" s="3">
        <v>600</v>
      </c>
      <c r="I313" s="92"/>
    </row>
    <row r="314" spans="1:9">
      <c r="A314" s="12" t="s">
        <v>438</v>
      </c>
      <c r="B314" s="28" t="s">
        <v>439</v>
      </c>
      <c r="C314" s="13">
        <v>650</v>
      </c>
      <c r="E314" s="14"/>
      <c r="I314" s="92"/>
    </row>
    <row r="315" spans="1:9">
      <c r="A315" s="78" t="s">
        <v>440</v>
      </c>
      <c r="B315" s="79"/>
      <c r="C315" s="80"/>
      <c r="D315" s="2">
        <f>E315*$D$9</f>
        <v>747.49999999999989</v>
      </c>
      <c r="E315" s="14">
        <v>650</v>
      </c>
      <c r="F315" s="3">
        <v>750</v>
      </c>
      <c r="I315" s="92"/>
    </row>
    <row r="316" spans="1:9">
      <c r="A316" s="74" t="s">
        <v>441</v>
      </c>
      <c r="B316" s="28" t="s">
        <v>442</v>
      </c>
      <c r="C316" s="24"/>
      <c r="E316" s="14"/>
      <c r="I316" s="92"/>
    </row>
    <row r="317" spans="1:9">
      <c r="A317" s="75"/>
      <c r="B317" s="28" t="s">
        <v>395</v>
      </c>
      <c r="C317" s="13">
        <v>400</v>
      </c>
      <c r="E317" s="14"/>
      <c r="I317" s="92"/>
    </row>
    <row r="318" spans="1:9">
      <c r="A318" s="76"/>
      <c r="B318" s="28" t="s">
        <v>396</v>
      </c>
      <c r="C318" s="13">
        <v>450</v>
      </c>
      <c r="E318" s="14"/>
      <c r="I318" s="92"/>
    </row>
    <row r="319" spans="1:9">
      <c r="A319" s="74" t="s">
        <v>443</v>
      </c>
      <c r="B319" s="28" t="s">
        <v>444</v>
      </c>
      <c r="C319" s="13"/>
      <c r="E319" s="14"/>
      <c r="I319" s="92"/>
    </row>
    <row r="320" spans="1:9">
      <c r="A320" s="75"/>
      <c r="B320" s="28" t="s">
        <v>395</v>
      </c>
      <c r="C320" s="13">
        <v>400</v>
      </c>
      <c r="E320" s="14"/>
      <c r="I320" s="92"/>
    </row>
    <row r="321" spans="1:9">
      <c r="A321" s="76"/>
      <c r="B321" s="28" t="s">
        <v>396</v>
      </c>
      <c r="C321" s="13">
        <v>450</v>
      </c>
      <c r="E321" s="14"/>
      <c r="I321" s="92"/>
    </row>
    <row r="322" spans="1:9">
      <c r="A322" s="74" t="s">
        <v>445</v>
      </c>
      <c r="B322" s="28" t="s">
        <v>446</v>
      </c>
      <c r="C322" s="13"/>
      <c r="E322" s="14"/>
      <c r="I322" s="92"/>
    </row>
    <row r="323" spans="1:9">
      <c r="A323" s="75"/>
      <c r="B323" s="28" t="s">
        <v>395</v>
      </c>
      <c r="C323" s="13">
        <v>450</v>
      </c>
      <c r="E323" s="14"/>
      <c r="I323" s="92"/>
    </row>
    <row r="324" spans="1:9">
      <c r="A324" s="76"/>
      <c r="B324" s="28" t="s">
        <v>396</v>
      </c>
      <c r="C324" s="13">
        <v>500</v>
      </c>
      <c r="D324" s="2">
        <f t="shared" ref="D324:D335" si="4">E324*$D$9</f>
        <v>517.5</v>
      </c>
      <c r="E324" s="14">
        <v>450</v>
      </c>
      <c r="F324" s="3">
        <v>600</v>
      </c>
      <c r="I324" s="92"/>
    </row>
    <row r="325" spans="1:9">
      <c r="A325" s="74" t="s">
        <v>447</v>
      </c>
      <c r="B325" s="28" t="s">
        <v>448</v>
      </c>
      <c r="C325" s="13"/>
      <c r="E325" s="14"/>
      <c r="I325" s="92"/>
    </row>
    <row r="326" spans="1:9">
      <c r="A326" s="75"/>
      <c r="B326" s="28" t="s">
        <v>395</v>
      </c>
      <c r="C326" s="13">
        <v>300</v>
      </c>
      <c r="D326" s="2">
        <f t="shared" si="4"/>
        <v>345</v>
      </c>
      <c r="E326" s="14">
        <v>300</v>
      </c>
      <c r="F326" s="3">
        <v>450</v>
      </c>
      <c r="G326" s="2">
        <v>450</v>
      </c>
      <c r="I326" s="92"/>
    </row>
    <row r="327" spans="1:9">
      <c r="A327" s="76"/>
      <c r="B327" s="28" t="s">
        <v>396</v>
      </c>
      <c r="C327" s="13">
        <v>450</v>
      </c>
      <c r="D327" s="2">
        <f t="shared" si="4"/>
        <v>919.99999999999989</v>
      </c>
      <c r="E327" s="14">
        <v>800</v>
      </c>
      <c r="F327" s="3">
        <v>1000</v>
      </c>
      <c r="I327" s="92"/>
    </row>
    <row r="328" spans="1:9">
      <c r="A328" s="74" t="s">
        <v>449</v>
      </c>
      <c r="B328" s="28" t="s">
        <v>450</v>
      </c>
      <c r="C328" s="13"/>
      <c r="E328" s="14"/>
      <c r="I328" s="92"/>
    </row>
    <row r="329" spans="1:9">
      <c r="A329" s="75"/>
      <c r="B329" s="28" t="s">
        <v>395</v>
      </c>
      <c r="C329" s="13">
        <v>350</v>
      </c>
      <c r="D329" s="2">
        <f t="shared" si="4"/>
        <v>690</v>
      </c>
      <c r="E329" s="14">
        <v>600</v>
      </c>
      <c r="F329" s="3">
        <v>700</v>
      </c>
      <c r="I329" s="92"/>
    </row>
    <row r="330" spans="1:9">
      <c r="A330" s="76"/>
      <c r="B330" s="28" t="s">
        <v>396</v>
      </c>
      <c r="C330" s="13">
        <v>400</v>
      </c>
      <c r="D330" s="2">
        <f t="shared" si="4"/>
        <v>690</v>
      </c>
      <c r="E330" s="14">
        <v>600</v>
      </c>
      <c r="F330" s="3">
        <v>700</v>
      </c>
      <c r="I330" s="92"/>
    </row>
    <row r="331" spans="1:9">
      <c r="A331" s="74" t="s">
        <v>451</v>
      </c>
      <c r="B331" s="28" t="s">
        <v>452</v>
      </c>
      <c r="C331" s="13"/>
      <c r="E331" s="14"/>
      <c r="I331" s="92"/>
    </row>
    <row r="332" spans="1:9">
      <c r="A332" s="75"/>
      <c r="B332" s="28" t="s">
        <v>395</v>
      </c>
      <c r="C332" s="13">
        <v>450</v>
      </c>
      <c r="D332" s="2">
        <f t="shared" si="4"/>
        <v>690</v>
      </c>
      <c r="E332" s="14">
        <v>600</v>
      </c>
      <c r="F332" s="3">
        <v>700</v>
      </c>
      <c r="I332" s="92"/>
    </row>
    <row r="333" spans="1:9">
      <c r="A333" s="76"/>
      <c r="B333" s="28" t="s">
        <v>396</v>
      </c>
      <c r="C333" s="13">
        <v>500</v>
      </c>
      <c r="D333" s="2">
        <f t="shared" si="4"/>
        <v>919.99999999999989</v>
      </c>
      <c r="E333" s="14">
        <v>800</v>
      </c>
      <c r="F333" s="3">
        <v>900</v>
      </c>
      <c r="I333" s="92"/>
    </row>
    <row r="334" spans="1:9">
      <c r="A334" s="74" t="s">
        <v>453</v>
      </c>
      <c r="B334" s="28" t="s">
        <v>454</v>
      </c>
      <c r="C334" s="13"/>
      <c r="E334" s="14"/>
      <c r="I334" s="92"/>
    </row>
    <row r="335" spans="1:9">
      <c r="A335" s="75"/>
      <c r="B335" s="28" t="s">
        <v>395</v>
      </c>
      <c r="C335" s="13">
        <v>350</v>
      </c>
      <c r="D335" s="2">
        <f t="shared" si="4"/>
        <v>919.99999999999989</v>
      </c>
      <c r="E335" s="14">
        <v>800</v>
      </c>
      <c r="F335" s="3">
        <v>900</v>
      </c>
      <c r="I335" s="92"/>
    </row>
    <row r="336" spans="1:9">
      <c r="A336" s="76"/>
      <c r="B336" s="28" t="s">
        <v>396</v>
      </c>
      <c r="C336" s="13">
        <v>450</v>
      </c>
      <c r="E336" s="14"/>
      <c r="I336" s="92"/>
    </row>
    <row r="337" spans="1:9">
      <c r="A337" s="74" t="s">
        <v>455</v>
      </c>
      <c r="B337" s="28" t="s">
        <v>456</v>
      </c>
      <c r="C337" s="13"/>
      <c r="E337" s="14"/>
      <c r="I337" s="92"/>
    </row>
    <row r="338" spans="1:9">
      <c r="A338" s="75"/>
      <c r="B338" s="28" t="s">
        <v>395</v>
      </c>
      <c r="C338" s="13">
        <v>700</v>
      </c>
      <c r="D338" s="2">
        <f>E338*$D$9</f>
        <v>1724.9999999999998</v>
      </c>
      <c r="E338" s="14">
        <v>1500</v>
      </c>
      <c r="F338" s="3">
        <v>1700</v>
      </c>
      <c r="I338" s="92"/>
    </row>
    <row r="339" spans="1:9">
      <c r="A339" s="76"/>
      <c r="B339" s="28" t="s">
        <v>396</v>
      </c>
      <c r="C339" s="13">
        <v>800</v>
      </c>
      <c r="D339" s="2">
        <f>E339*$D$9</f>
        <v>2070</v>
      </c>
      <c r="E339" s="14">
        <v>1800</v>
      </c>
      <c r="F339" s="3">
        <v>2000</v>
      </c>
      <c r="I339" s="92"/>
    </row>
    <row r="340" spans="1:9">
      <c r="A340" s="74" t="s">
        <v>457</v>
      </c>
      <c r="B340" s="28" t="s">
        <v>458</v>
      </c>
      <c r="C340" s="13"/>
      <c r="E340" s="14"/>
      <c r="I340" s="92"/>
    </row>
    <row r="341" spans="1:9">
      <c r="A341" s="75"/>
      <c r="B341" s="28" t="s">
        <v>395</v>
      </c>
      <c r="C341" s="13">
        <v>400</v>
      </c>
      <c r="D341" s="2">
        <f>E341*$D$9</f>
        <v>1724.9999999999998</v>
      </c>
      <c r="E341" s="14">
        <v>1500</v>
      </c>
      <c r="F341" s="3">
        <v>1700</v>
      </c>
      <c r="I341" s="92"/>
    </row>
    <row r="342" spans="1:9">
      <c r="A342" s="76"/>
      <c r="B342" s="28" t="s">
        <v>396</v>
      </c>
      <c r="C342" s="13">
        <v>600</v>
      </c>
      <c r="D342" s="2">
        <f>E342*$D$9</f>
        <v>2300</v>
      </c>
      <c r="E342" s="14">
        <v>2000</v>
      </c>
      <c r="F342" s="3">
        <v>2300</v>
      </c>
      <c r="I342" s="92"/>
    </row>
    <row r="343" spans="1:9">
      <c r="A343" s="74" t="s">
        <v>459</v>
      </c>
      <c r="B343" s="28" t="s">
        <v>460</v>
      </c>
      <c r="C343" s="13"/>
      <c r="E343" s="14"/>
      <c r="I343" s="92"/>
    </row>
    <row r="344" spans="1:9">
      <c r="A344" s="75"/>
      <c r="B344" s="28" t="s">
        <v>395</v>
      </c>
      <c r="C344" s="13">
        <v>500</v>
      </c>
      <c r="D344" s="2">
        <f>E344*$D$9</f>
        <v>5520</v>
      </c>
      <c r="E344" s="14">
        <v>4800</v>
      </c>
      <c r="F344" s="3">
        <v>5500</v>
      </c>
      <c r="I344" s="92"/>
    </row>
    <row r="345" spans="1:9">
      <c r="A345" s="76"/>
      <c r="B345" s="28" t="s">
        <v>396</v>
      </c>
      <c r="C345" s="13">
        <v>750</v>
      </c>
      <c r="E345" s="14"/>
      <c r="I345" s="92"/>
    </row>
    <row r="346" spans="1:9" ht="31.5">
      <c r="A346" s="45" t="s">
        <v>856</v>
      </c>
      <c r="B346" s="28" t="s">
        <v>905</v>
      </c>
      <c r="C346" s="13">
        <v>250</v>
      </c>
      <c r="E346" s="14"/>
      <c r="I346" s="92"/>
    </row>
    <row r="347" spans="1:9" ht="31.5">
      <c r="A347" s="12" t="s">
        <v>461</v>
      </c>
      <c r="B347" s="28" t="s">
        <v>857</v>
      </c>
      <c r="C347" s="13">
        <v>1000</v>
      </c>
      <c r="E347" s="46"/>
      <c r="I347" s="92"/>
    </row>
    <row r="348" spans="1:9">
      <c r="A348" s="74" t="s">
        <v>462</v>
      </c>
      <c r="B348" s="28" t="s">
        <v>463</v>
      </c>
      <c r="C348" s="13"/>
      <c r="D348" s="2">
        <f>E348*$D$9</f>
        <v>1724.9999999999998</v>
      </c>
      <c r="E348" s="46">
        <v>1500</v>
      </c>
      <c r="F348" s="3">
        <v>1700</v>
      </c>
      <c r="I348" s="92"/>
    </row>
    <row r="349" spans="1:9">
      <c r="A349" s="75"/>
      <c r="B349" s="28" t="s">
        <v>464</v>
      </c>
      <c r="C349" s="13">
        <v>1100</v>
      </c>
      <c r="D349" s="2">
        <f>E349*$D$9</f>
        <v>1150</v>
      </c>
      <c r="E349" s="46">
        <v>1000</v>
      </c>
      <c r="F349" s="3">
        <v>1100</v>
      </c>
      <c r="I349" s="92"/>
    </row>
    <row r="350" spans="1:9">
      <c r="A350" s="75"/>
      <c r="B350" s="28" t="s">
        <v>465</v>
      </c>
      <c r="C350" s="13">
        <v>1300</v>
      </c>
      <c r="D350" s="2">
        <f>E350*$D$9</f>
        <v>1724.9999999999998</v>
      </c>
      <c r="E350" s="46">
        <v>1500</v>
      </c>
      <c r="F350" s="3">
        <v>1700</v>
      </c>
      <c r="I350" s="92"/>
    </row>
    <row r="351" spans="1:9">
      <c r="A351" s="76"/>
      <c r="B351" s="28" t="s">
        <v>466</v>
      </c>
      <c r="C351" s="13">
        <v>1500</v>
      </c>
      <c r="D351" s="2">
        <f>E351*$D$9</f>
        <v>1150</v>
      </c>
      <c r="E351" s="46">
        <v>1000</v>
      </c>
      <c r="F351" s="3">
        <v>1100</v>
      </c>
      <c r="I351" s="92"/>
    </row>
    <row r="352" spans="1:9" ht="15.75" customHeight="1">
      <c r="A352" s="78" t="s">
        <v>467</v>
      </c>
      <c r="B352" s="79"/>
      <c r="C352" s="80"/>
      <c r="E352" s="14"/>
      <c r="I352" s="92"/>
    </row>
    <row r="353" spans="1:9" ht="31.5">
      <c r="A353" s="12" t="s">
        <v>468</v>
      </c>
      <c r="B353" s="28" t="s">
        <v>469</v>
      </c>
      <c r="C353" s="13">
        <v>600</v>
      </c>
      <c r="D353" s="2">
        <f t="shared" ref="D353:D392" si="5">E353*$D$9</f>
        <v>575</v>
      </c>
      <c r="E353" s="14">
        <v>500</v>
      </c>
      <c r="F353" s="3">
        <v>550</v>
      </c>
      <c r="I353" s="92"/>
    </row>
    <row r="354" spans="1:9" ht="31.5">
      <c r="A354" s="12" t="s">
        <v>470</v>
      </c>
      <c r="B354" s="28" t="s">
        <v>471</v>
      </c>
      <c r="C354" s="13">
        <v>500</v>
      </c>
      <c r="D354" s="2">
        <f t="shared" si="5"/>
        <v>459.99999999999994</v>
      </c>
      <c r="E354" s="14">
        <v>400</v>
      </c>
      <c r="F354" s="3">
        <v>550</v>
      </c>
      <c r="G354" s="2">
        <v>650</v>
      </c>
      <c r="I354" s="92"/>
    </row>
    <row r="355" spans="1:9" ht="31.5">
      <c r="A355" s="12" t="s">
        <v>472</v>
      </c>
      <c r="B355" s="28" t="s">
        <v>473</v>
      </c>
      <c r="C355" s="13">
        <v>600</v>
      </c>
      <c r="D355" s="2">
        <f t="shared" si="5"/>
        <v>804.99999999999989</v>
      </c>
      <c r="E355" s="14">
        <v>700</v>
      </c>
      <c r="F355" s="3">
        <v>800</v>
      </c>
      <c r="I355" s="92"/>
    </row>
    <row r="356" spans="1:9">
      <c r="A356" s="12" t="s">
        <v>474</v>
      </c>
      <c r="B356" s="28" t="s">
        <v>475</v>
      </c>
      <c r="C356" s="13">
        <v>400</v>
      </c>
      <c r="E356" s="14"/>
      <c r="I356" s="92"/>
    </row>
    <row r="357" spans="1:9" ht="47.25">
      <c r="A357" s="12" t="s">
        <v>476</v>
      </c>
      <c r="B357" s="28" t="s">
        <v>477</v>
      </c>
      <c r="C357" s="13">
        <v>400</v>
      </c>
      <c r="D357" s="2">
        <f t="shared" si="5"/>
        <v>804.99999999999989</v>
      </c>
      <c r="E357" s="14">
        <v>700</v>
      </c>
      <c r="F357" s="3">
        <v>800</v>
      </c>
      <c r="I357" s="92"/>
    </row>
    <row r="358" spans="1:9" ht="31.5">
      <c r="A358" s="12" t="s">
        <v>476</v>
      </c>
      <c r="B358" s="28" t="s">
        <v>478</v>
      </c>
      <c r="C358" s="13">
        <v>500</v>
      </c>
      <c r="D358" s="2">
        <f t="shared" si="5"/>
        <v>690</v>
      </c>
      <c r="E358" s="14">
        <v>600</v>
      </c>
      <c r="F358" s="3">
        <v>700</v>
      </c>
      <c r="I358" s="92"/>
    </row>
    <row r="359" spans="1:9" ht="32.25" thickBot="1">
      <c r="A359" s="12" t="s">
        <v>476</v>
      </c>
      <c r="B359" s="28" t="s">
        <v>479</v>
      </c>
      <c r="C359" s="13">
        <v>350</v>
      </c>
      <c r="D359" s="2">
        <f t="shared" si="5"/>
        <v>632.5</v>
      </c>
      <c r="E359" s="14">
        <v>550</v>
      </c>
      <c r="F359" s="3">
        <v>600</v>
      </c>
      <c r="I359" s="93"/>
    </row>
    <row r="360" spans="1:9">
      <c r="A360" s="78" t="s">
        <v>480</v>
      </c>
      <c r="B360" s="79"/>
      <c r="C360" s="80"/>
      <c r="D360" s="2">
        <f t="shared" si="5"/>
        <v>114.99999999999999</v>
      </c>
      <c r="E360" s="14">
        <v>100</v>
      </c>
      <c r="F360" s="3">
        <v>110</v>
      </c>
      <c r="I360" s="47"/>
    </row>
    <row r="361" spans="1:9" ht="16.5" thickBot="1">
      <c r="A361" s="78" t="s">
        <v>481</v>
      </c>
      <c r="B361" s="79"/>
      <c r="C361" s="80"/>
      <c r="D361" s="2">
        <f t="shared" si="5"/>
        <v>1724.9999999999998</v>
      </c>
      <c r="E361" s="14">
        <v>1500</v>
      </c>
      <c r="F361" s="3">
        <v>1700</v>
      </c>
      <c r="I361" s="48"/>
    </row>
    <row r="362" spans="1:9" ht="15.75" customHeight="1">
      <c r="A362" s="12" t="s">
        <v>482</v>
      </c>
      <c r="B362" s="15" t="s">
        <v>483</v>
      </c>
      <c r="C362" s="13">
        <v>650</v>
      </c>
      <c r="D362" s="2">
        <f t="shared" si="5"/>
        <v>919.99999999999989</v>
      </c>
      <c r="E362" s="14">
        <v>800</v>
      </c>
      <c r="F362" s="3">
        <v>900</v>
      </c>
      <c r="I362" s="146" t="s">
        <v>924</v>
      </c>
    </row>
    <row r="363" spans="1:9">
      <c r="A363" s="12" t="s">
        <v>484</v>
      </c>
      <c r="B363" s="15" t="s">
        <v>485</v>
      </c>
      <c r="C363" s="13">
        <v>2000</v>
      </c>
      <c r="D363" s="2">
        <f t="shared" si="5"/>
        <v>919.99999999999989</v>
      </c>
      <c r="E363" s="14">
        <v>800</v>
      </c>
      <c r="F363" s="3">
        <v>900</v>
      </c>
      <c r="I363" s="147"/>
    </row>
    <row r="364" spans="1:9" ht="31.5">
      <c r="A364" s="77" t="s">
        <v>486</v>
      </c>
      <c r="B364" s="15" t="s">
        <v>487</v>
      </c>
      <c r="C364" s="13">
        <v>3500</v>
      </c>
      <c r="D364" s="2">
        <f t="shared" si="5"/>
        <v>252.99999999999997</v>
      </c>
      <c r="E364" s="14">
        <v>220</v>
      </c>
      <c r="F364" s="3">
        <v>250</v>
      </c>
      <c r="I364" s="147"/>
    </row>
    <row r="365" spans="1:9" ht="31.5">
      <c r="A365" s="77"/>
      <c r="B365" s="15" t="s">
        <v>488</v>
      </c>
      <c r="C365" s="13">
        <v>2700</v>
      </c>
      <c r="D365" s="2">
        <f t="shared" si="5"/>
        <v>1150</v>
      </c>
      <c r="E365" s="14">
        <v>1000</v>
      </c>
      <c r="F365" s="3">
        <v>1100</v>
      </c>
      <c r="I365" s="147"/>
    </row>
    <row r="366" spans="1:9" ht="31.5">
      <c r="A366" s="77"/>
      <c r="B366" s="15" t="s">
        <v>489</v>
      </c>
      <c r="C366" s="13">
        <v>6000</v>
      </c>
      <c r="E366" s="14"/>
      <c r="I366" s="147"/>
    </row>
    <row r="367" spans="1:9" ht="31.5">
      <c r="A367" s="77"/>
      <c r="B367" s="15" t="s">
        <v>490</v>
      </c>
      <c r="C367" s="13">
        <v>10000</v>
      </c>
      <c r="D367" s="2">
        <f t="shared" si="5"/>
        <v>0</v>
      </c>
      <c r="E367" s="14"/>
      <c r="I367" s="147"/>
    </row>
    <row r="368" spans="1:9" ht="31.5">
      <c r="A368" s="77"/>
      <c r="B368" s="15" t="s">
        <v>491</v>
      </c>
      <c r="C368" s="13">
        <v>6500</v>
      </c>
      <c r="D368" s="2">
        <f t="shared" si="5"/>
        <v>919.99999999999989</v>
      </c>
      <c r="E368" s="14">
        <v>800</v>
      </c>
      <c r="F368" s="3">
        <v>900</v>
      </c>
      <c r="I368" s="147"/>
    </row>
    <row r="369" spans="1:9" ht="31.5">
      <c r="A369" s="77"/>
      <c r="B369" s="15" t="s">
        <v>492</v>
      </c>
      <c r="C369" s="13">
        <v>7000</v>
      </c>
      <c r="D369" s="2">
        <f t="shared" si="5"/>
        <v>575</v>
      </c>
      <c r="E369" s="14">
        <v>500</v>
      </c>
      <c r="F369" s="3">
        <v>600</v>
      </c>
      <c r="I369" s="147"/>
    </row>
    <row r="370" spans="1:9" ht="32.25" thickBot="1">
      <c r="A370" s="77"/>
      <c r="B370" s="15" t="s">
        <v>493</v>
      </c>
      <c r="C370" s="13">
        <v>11000</v>
      </c>
      <c r="E370" s="14"/>
      <c r="I370" s="148"/>
    </row>
    <row r="371" spans="1:9">
      <c r="A371" s="78" t="s">
        <v>494</v>
      </c>
      <c r="B371" s="79"/>
      <c r="C371" s="80"/>
      <c r="D371" s="2">
        <f t="shared" si="5"/>
        <v>690</v>
      </c>
      <c r="E371" s="14">
        <v>600</v>
      </c>
      <c r="F371" s="3">
        <v>700</v>
      </c>
      <c r="I371" s="131" t="s">
        <v>926</v>
      </c>
    </row>
    <row r="372" spans="1:9">
      <c r="A372" s="12" t="s">
        <v>495</v>
      </c>
      <c r="B372" s="15" t="s">
        <v>496</v>
      </c>
      <c r="C372" s="13">
        <v>1400</v>
      </c>
      <c r="E372" s="14"/>
      <c r="I372" s="132"/>
    </row>
    <row r="373" spans="1:9">
      <c r="A373" s="12" t="s">
        <v>497</v>
      </c>
      <c r="B373" s="15" t="s">
        <v>498</v>
      </c>
      <c r="C373" s="13">
        <v>3600</v>
      </c>
      <c r="D373" s="2">
        <f t="shared" si="5"/>
        <v>345</v>
      </c>
      <c r="E373" s="14">
        <v>300</v>
      </c>
      <c r="F373" s="3">
        <v>350</v>
      </c>
      <c r="I373" s="132"/>
    </row>
    <row r="374" spans="1:9" ht="31.5">
      <c r="A374" s="12" t="s">
        <v>499</v>
      </c>
      <c r="B374" s="15" t="s">
        <v>500</v>
      </c>
      <c r="C374" s="13">
        <v>2600</v>
      </c>
      <c r="E374" s="14"/>
      <c r="I374" s="132"/>
    </row>
    <row r="375" spans="1:9" ht="31.5">
      <c r="A375" s="12" t="s">
        <v>501</v>
      </c>
      <c r="B375" s="15" t="s">
        <v>502</v>
      </c>
      <c r="C375" s="13">
        <v>1800</v>
      </c>
      <c r="E375" s="14"/>
      <c r="I375" s="132"/>
    </row>
    <row r="376" spans="1:9" ht="47.25">
      <c r="A376" s="12" t="s">
        <v>503</v>
      </c>
      <c r="B376" s="15" t="s">
        <v>504</v>
      </c>
      <c r="C376" s="13">
        <v>1800</v>
      </c>
      <c r="D376" s="2">
        <f t="shared" si="5"/>
        <v>517.5</v>
      </c>
      <c r="E376" s="14">
        <v>450</v>
      </c>
      <c r="F376" s="3">
        <v>500</v>
      </c>
      <c r="I376" s="132"/>
    </row>
    <row r="377" spans="1:9" ht="31.5">
      <c r="A377" s="12" t="s">
        <v>505</v>
      </c>
      <c r="B377" s="15" t="s">
        <v>506</v>
      </c>
      <c r="C377" s="13">
        <v>700</v>
      </c>
      <c r="D377" s="2">
        <f t="shared" si="5"/>
        <v>287.5</v>
      </c>
      <c r="E377" s="14">
        <v>250</v>
      </c>
      <c r="F377" s="3">
        <v>280</v>
      </c>
      <c r="I377" s="132"/>
    </row>
    <row r="378" spans="1:9" ht="31.5">
      <c r="A378" s="12" t="s">
        <v>507</v>
      </c>
      <c r="B378" s="15" t="s">
        <v>508</v>
      </c>
      <c r="C378" s="13">
        <v>800</v>
      </c>
      <c r="D378" s="2">
        <f t="shared" si="5"/>
        <v>229.99999999999997</v>
      </c>
      <c r="E378" s="14">
        <v>200</v>
      </c>
      <c r="F378" s="3">
        <v>230</v>
      </c>
      <c r="I378" s="132"/>
    </row>
    <row r="379" spans="1:9" ht="31.5">
      <c r="A379" s="12" t="s">
        <v>509</v>
      </c>
      <c r="B379" s="15" t="s">
        <v>510</v>
      </c>
      <c r="C379" s="13">
        <v>700</v>
      </c>
      <c r="E379" s="46"/>
      <c r="I379" s="132"/>
    </row>
    <row r="380" spans="1:9" ht="31.5">
      <c r="A380" s="12" t="s">
        <v>511</v>
      </c>
      <c r="B380" s="15" t="s">
        <v>512</v>
      </c>
      <c r="C380" s="13">
        <v>1100</v>
      </c>
      <c r="D380" s="2">
        <f t="shared" si="5"/>
        <v>6899.9999999999991</v>
      </c>
      <c r="E380" s="14">
        <v>6000</v>
      </c>
      <c r="F380" s="3">
        <v>7000</v>
      </c>
      <c r="G380" s="2">
        <v>8000</v>
      </c>
      <c r="I380" s="132"/>
    </row>
    <row r="381" spans="1:9" ht="31.5">
      <c r="A381" s="12" t="s">
        <v>513</v>
      </c>
      <c r="B381" s="15" t="s">
        <v>514</v>
      </c>
      <c r="C381" s="13">
        <v>1300</v>
      </c>
      <c r="E381" s="14"/>
      <c r="I381" s="132"/>
    </row>
    <row r="382" spans="1:9" ht="31.5">
      <c r="A382" s="12" t="s">
        <v>515</v>
      </c>
      <c r="B382" s="15" t="s">
        <v>516</v>
      </c>
      <c r="C382" s="13">
        <v>900</v>
      </c>
      <c r="E382" s="14"/>
      <c r="I382" s="132"/>
    </row>
    <row r="383" spans="1:9">
      <c r="A383" s="12" t="s">
        <v>517</v>
      </c>
      <c r="B383" s="15" t="s">
        <v>518</v>
      </c>
      <c r="C383" s="13">
        <v>650</v>
      </c>
      <c r="D383" s="2">
        <f t="shared" si="5"/>
        <v>9200</v>
      </c>
      <c r="E383" s="14">
        <v>8000</v>
      </c>
      <c r="F383" s="3">
        <v>9200</v>
      </c>
      <c r="I383" s="132"/>
    </row>
    <row r="384" spans="1:9" ht="31.5">
      <c r="A384" s="12" t="s">
        <v>519</v>
      </c>
      <c r="B384" s="15" t="s">
        <v>520</v>
      </c>
      <c r="C384" s="13">
        <v>700</v>
      </c>
      <c r="E384" s="14"/>
      <c r="I384" s="132"/>
    </row>
    <row r="385" spans="1:9">
      <c r="A385" s="12" t="s">
        <v>521</v>
      </c>
      <c r="B385" s="15" t="s">
        <v>522</v>
      </c>
      <c r="C385" s="13">
        <v>1400</v>
      </c>
      <c r="E385" s="14"/>
      <c r="I385" s="132"/>
    </row>
    <row r="386" spans="1:9" ht="31.5">
      <c r="A386" s="12" t="s">
        <v>523</v>
      </c>
      <c r="B386" s="15" t="s">
        <v>524</v>
      </c>
      <c r="C386" s="13">
        <v>1100</v>
      </c>
      <c r="D386" s="2">
        <f t="shared" si="5"/>
        <v>13799.999999999998</v>
      </c>
      <c r="E386" s="14">
        <v>12000</v>
      </c>
      <c r="F386" s="3">
        <v>13800</v>
      </c>
      <c r="G386" s="2">
        <v>15000</v>
      </c>
      <c r="I386" s="132"/>
    </row>
    <row r="387" spans="1:9" ht="31.5">
      <c r="A387" s="12" t="s">
        <v>505</v>
      </c>
      <c r="B387" s="15" t="s">
        <v>846</v>
      </c>
      <c r="C387" s="13">
        <v>900</v>
      </c>
      <c r="E387" s="14"/>
      <c r="I387" s="132"/>
    </row>
    <row r="388" spans="1:9" ht="31.5">
      <c r="A388" s="12" t="s">
        <v>519</v>
      </c>
      <c r="B388" s="15" t="s">
        <v>525</v>
      </c>
      <c r="C388" s="13">
        <v>700</v>
      </c>
      <c r="E388" s="14"/>
      <c r="I388" s="132"/>
    </row>
    <row r="389" spans="1:9" ht="31.5">
      <c r="A389" s="12" t="s">
        <v>526</v>
      </c>
      <c r="B389" s="15" t="s">
        <v>527</v>
      </c>
      <c r="C389" s="13">
        <v>700</v>
      </c>
      <c r="D389" s="2">
        <f t="shared" si="5"/>
        <v>14949.999999999998</v>
      </c>
      <c r="E389" s="14">
        <v>13000</v>
      </c>
      <c r="F389" s="3">
        <v>15000</v>
      </c>
      <c r="I389" s="132"/>
    </row>
    <row r="390" spans="1:9">
      <c r="A390" s="12" t="s">
        <v>528</v>
      </c>
      <c r="B390" s="15" t="s">
        <v>529</v>
      </c>
      <c r="C390" s="13">
        <v>850</v>
      </c>
      <c r="E390" s="14"/>
      <c r="I390" s="132"/>
    </row>
    <row r="391" spans="1:9">
      <c r="A391" s="77" t="s">
        <v>530</v>
      </c>
      <c r="B391" s="15" t="s">
        <v>531</v>
      </c>
      <c r="C391" s="13"/>
      <c r="E391" s="14"/>
      <c r="I391" s="132"/>
    </row>
    <row r="392" spans="1:9">
      <c r="A392" s="77"/>
      <c r="B392" s="28" t="s">
        <v>396</v>
      </c>
      <c r="C392" s="13">
        <v>1300</v>
      </c>
      <c r="D392" s="2">
        <f t="shared" si="5"/>
        <v>14949.999999999998</v>
      </c>
      <c r="E392" s="14">
        <v>13000</v>
      </c>
      <c r="F392" s="3">
        <v>15000</v>
      </c>
      <c r="I392" s="132"/>
    </row>
    <row r="393" spans="1:9">
      <c r="A393" s="77"/>
      <c r="B393" s="28" t="s">
        <v>395</v>
      </c>
      <c r="C393" s="13">
        <v>1100</v>
      </c>
      <c r="E393" s="14"/>
      <c r="I393" s="132"/>
    </row>
    <row r="394" spans="1:9">
      <c r="A394" s="12" t="s">
        <v>532</v>
      </c>
      <c r="B394" s="15" t="s">
        <v>533</v>
      </c>
      <c r="C394" s="13">
        <v>1200</v>
      </c>
      <c r="E394" s="14"/>
      <c r="I394" s="132"/>
    </row>
    <row r="395" spans="1:9">
      <c r="A395" s="12" t="s">
        <v>534</v>
      </c>
      <c r="B395" s="15" t="s">
        <v>535</v>
      </c>
      <c r="C395" s="13">
        <v>1200</v>
      </c>
      <c r="E395" s="14"/>
      <c r="I395" s="132"/>
    </row>
    <row r="396" spans="1:9">
      <c r="A396" s="12" t="s">
        <v>536</v>
      </c>
      <c r="B396" s="15" t="s">
        <v>537</v>
      </c>
      <c r="C396" s="13">
        <v>1400</v>
      </c>
      <c r="E396" s="14"/>
      <c r="I396" s="132"/>
    </row>
    <row r="397" spans="1:9" ht="16.5" thickBot="1">
      <c r="A397" s="78" t="s">
        <v>538</v>
      </c>
      <c r="B397" s="79"/>
      <c r="C397" s="80"/>
      <c r="D397" s="2">
        <f t="shared" ref="D397:D414" si="6">E397*$D$9</f>
        <v>2530</v>
      </c>
      <c r="E397" s="14">
        <v>2200</v>
      </c>
      <c r="F397" s="3">
        <v>2500</v>
      </c>
    </row>
    <row r="398" spans="1:9" ht="31.5">
      <c r="A398" s="12" t="s">
        <v>539</v>
      </c>
      <c r="B398" s="15" t="s">
        <v>540</v>
      </c>
      <c r="C398" s="13">
        <v>4700</v>
      </c>
      <c r="E398" s="14"/>
      <c r="H398" s="2" t="s">
        <v>541</v>
      </c>
      <c r="I398" s="143" t="s">
        <v>545</v>
      </c>
    </row>
    <row r="399" spans="1:9" ht="31.5">
      <c r="A399" s="12" t="s">
        <v>542</v>
      </c>
      <c r="B399" s="15" t="s">
        <v>543</v>
      </c>
      <c r="C399" s="13" t="s">
        <v>544</v>
      </c>
      <c r="D399" s="2">
        <f t="shared" si="6"/>
        <v>8049.9999999999991</v>
      </c>
      <c r="E399" s="14">
        <v>7000</v>
      </c>
      <c r="F399" s="3">
        <v>8000</v>
      </c>
      <c r="H399" s="2" t="s">
        <v>545</v>
      </c>
      <c r="I399" s="144"/>
    </row>
    <row r="400" spans="1:9">
      <c r="A400" s="12" t="s">
        <v>546</v>
      </c>
      <c r="B400" s="18" t="s">
        <v>547</v>
      </c>
      <c r="C400" s="13">
        <v>12500</v>
      </c>
      <c r="E400" s="14"/>
      <c r="H400" s="2" t="s">
        <v>545</v>
      </c>
      <c r="I400" s="144"/>
    </row>
    <row r="401" spans="1:9" ht="31.5">
      <c r="A401" s="12" t="s">
        <v>548</v>
      </c>
      <c r="B401" s="15" t="s">
        <v>549</v>
      </c>
      <c r="C401" s="13">
        <v>12500</v>
      </c>
      <c r="E401" s="14"/>
      <c r="H401" s="2" t="s">
        <v>545</v>
      </c>
      <c r="I401" s="144"/>
    </row>
    <row r="402" spans="1:9" ht="31.5">
      <c r="A402" s="12" t="s">
        <v>550</v>
      </c>
      <c r="B402" s="15" t="s">
        <v>551</v>
      </c>
      <c r="C402" s="13">
        <v>13000</v>
      </c>
      <c r="E402" s="14"/>
      <c r="H402" s="2" t="s">
        <v>552</v>
      </c>
      <c r="I402" s="144"/>
    </row>
    <row r="403" spans="1:9">
      <c r="A403" s="12" t="s">
        <v>553</v>
      </c>
      <c r="B403" s="15" t="s">
        <v>554</v>
      </c>
      <c r="C403" s="13">
        <v>14000</v>
      </c>
      <c r="D403" s="2">
        <f t="shared" si="6"/>
        <v>9200</v>
      </c>
      <c r="E403" s="14">
        <v>8000</v>
      </c>
      <c r="F403" s="3">
        <v>9200</v>
      </c>
      <c r="I403" s="144"/>
    </row>
    <row r="404" spans="1:9" ht="31.5">
      <c r="A404" s="12" t="s">
        <v>555</v>
      </c>
      <c r="B404" s="15" t="s">
        <v>556</v>
      </c>
      <c r="C404" s="13">
        <v>5300</v>
      </c>
      <c r="E404" s="14"/>
      <c r="H404" s="2" t="s">
        <v>545</v>
      </c>
      <c r="I404" s="144"/>
    </row>
    <row r="405" spans="1:9" ht="47.25">
      <c r="A405" s="12" t="s">
        <v>557</v>
      </c>
      <c r="B405" s="15" t="s">
        <v>558</v>
      </c>
      <c r="C405" s="13">
        <v>5300</v>
      </c>
      <c r="E405" s="14"/>
      <c r="H405" s="2" t="s">
        <v>545</v>
      </c>
      <c r="I405" s="144"/>
    </row>
    <row r="406" spans="1:9" ht="48" thickBot="1">
      <c r="A406" s="12" t="s">
        <v>557</v>
      </c>
      <c r="B406" s="15" t="s">
        <v>559</v>
      </c>
      <c r="C406" s="13">
        <v>8800</v>
      </c>
      <c r="E406" s="14"/>
      <c r="H406" s="2" t="s">
        <v>545</v>
      </c>
      <c r="I406" s="145"/>
    </row>
    <row r="407" spans="1:9">
      <c r="A407" s="12" t="s">
        <v>560</v>
      </c>
      <c r="B407" s="15" t="s">
        <v>561</v>
      </c>
      <c r="C407" s="13">
        <v>4200</v>
      </c>
      <c r="E407" s="14"/>
      <c r="I407" s="124" t="s">
        <v>941</v>
      </c>
    </row>
    <row r="408" spans="1:9">
      <c r="A408" s="12" t="s">
        <v>562</v>
      </c>
      <c r="B408" s="15" t="s">
        <v>563</v>
      </c>
      <c r="C408" s="13" t="s">
        <v>564</v>
      </c>
      <c r="E408" s="14"/>
      <c r="I408" s="125"/>
    </row>
    <row r="409" spans="1:9">
      <c r="A409" s="12" t="s">
        <v>565</v>
      </c>
      <c r="B409" s="15" t="s">
        <v>566</v>
      </c>
      <c r="C409" s="13" t="s">
        <v>567</v>
      </c>
      <c r="D409" s="2">
        <f t="shared" si="6"/>
        <v>4600</v>
      </c>
      <c r="E409" s="14">
        <v>4000</v>
      </c>
      <c r="F409" s="3">
        <v>5000</v>
      </c>
      <c r="G409" s="2">
        <v>7000</v>
      </c>
      <c r="I409" s="125"/>
    </row>
    <row r="410" spans="1:9" ht="16.5" thickBot="1">
      <c r="A410" s="12" t="s">
        <v>565</v>
      </c>
      <c r="B410" s="15" t="s">
        <v>568</v>
      </c>
      <c r="C410" s="13">
        <v>13000</v>
      </c>
      <c r="E410" s="14"/>
      <c r="I410" s="126"/>
    </row>
    <row r="411" spans="1:9">
      <c r="A411" s="12" t="s">
        <v>569</v>
      </c>
      <c r="B411" s="15" t="s">
        <v>570</v>
      </c>
      <c r="C411" s="13">
        <v>1900</v>
      </c>
      <c r="E411" s="14"/>
      <c r="H411" s="2" t="s">
        <v>571</v>
      </c>
      <c r="I411" s="127" t="s">
        <v>942</v>
      </c>
    </row>
    <row r="412" spans="1:9">
      <c r="A412" s="12" t="s">
        <v>569</v>
      </c>
      <c r="B412" s="28" t="s">
        <v>572</v>
      </c>
      <c r="C412" s="13">
        <v>1000</v>
      </c>
      <c r="D412" s="2">
        <f t="shared" si="6"/>
        <v>517.5</v>
      </c>
      <c r="E412" s="14">
        <v>450</v>
      </c>
      <c r="F412" s="3">
        <v>550</v>
      </c>
      <c r="G412" s="2">
        <v>750</v>
      </c>
      <c r="H412" s="2" t="s">
        <v>571</v>
      </c>
      <c r="I412" s="128"/>
    </row>
    <row r="413" spans="1:9">
      <c r="A413" s="12" t="s">
        <v>573</v>
      </c>
      <c r="B413" s="15" t="s">
        <v>574</v>
      </c>
      <c r="C413" s="13">
        <v>1200</v>
      </c>
      <c r="D413" s="2">
        <f t="shared" si="6"/>
        <v>517.5</v>
      </c>
      <c r="E413" s="14">
        <v>450</v>
      </c>
      <c r="F413" s="3">
        <v>500</v>
      </c>
      <c r="H413" s="2" t="s">
        <v>571</v>
      </c>
      <c r="I413" s="128"/>
    </row>
    <row r="414" spans="1:9" ht="31.5">
      <c r="A414" s="12" t="s">
        <v>575</v>
      </c>
      <c r="B414" s="15" t="s">
        <v>576</v>
      </c>
      <c r="C414" s="13">
        <v>800</v>
      </c>
      <c r="D414" s="2">
        <f t="shared" si="6"/>
        <v>345</v>
      </c>
      <c r="E414" s="14">
        <v>300</v>
      </c>
      <c r="F414" s="3">
        <v>350</v>
      </c>
      <c r="H414" s="2" t="s">
        <v>571</v>
      </c>
      <c r="I414" s="128"/>
    </row>
    <row r="415" spans="1:9" ht="32.25" thickBot="1">
      <c r="A415" s="12" t="s">
        <v>577</v>
      </c>
      <c r="B415" s="15" t="s">
        <v>578</v>
      </c>
      <c r="C415" s="13">
        <v>1000</v>
      </c>
      <c r="E415" s="14"/>
      <c r="H415" s="2" t="s">
        <v>571</v>
      </c>
      <c r="I415" s="129"/>
    </row>
    <row r="416" spans="1:9">
      <c r="A416" s="16" t="s">
        <v>579</v>
      </c>
      <c r="B416" s="18" t="s">
        <v>580</v>
      </c>
      <c r="C416" s="17">
        <v>700</v>
      </c>
      <c r="E416" s="14"/>
      <c r="H416" s="114" t="s">
        <v>581</v>
      </c>
      <c r="I416" s="134" t="s">
        <v>933</v>
      </c>
    </row>
    <row r="417" spans="1:9">
      <c r="A417" s="16" t="s">
        <v>582</v>
      </c>
      <c r="B417" s="15" t="s">
        <v>583</v>
      </c>
      <c r="C417" s="17">
        <v>1000</v>
      </c>
      <c r="E417" s="14"/>
      <c r="H417" s="114"/>
      <c r="I417" s="135"/>
    </row>
    <row r="418" spans="1:9" ht="31.5">
      <c r="A418" s="16" t="s">
        <v>584</v>
      </c>
      <c r="B418" s="15" t="s">
        <v>585</v>
      </c>
      <c r="C418" s="17">
        <v>900</v>
      </c>
      <c r="E418" s="14"/>
      <c r="H418" s="114"/>
      <c r="I418" s="135"/>
    </row>
    <row r="419" spans="1:9">
      <c r="A419" s="16" t="s">
        <v>586</v>
      </c>
      <c r="B419" s="18" t="s">
        <v>587</v>
      </c>
      <c r="C419" s="17">
        <v>500</v>
      </c>
      <c r="E419" s="14"/>
      <c r="H419" s="114"/>
      <c r="I419" s="135"/>
    </row>
    <row r="420" spans="1:9" ht="31.5">
      <c r="A420" s="16" t="s">
        <v>588</v>
      </c>
      <c r="B420" s="15" t="s">
        <v>589</v>
      </c>
      <c r="C420" s="17">
        <v>200</v>
      </c>
      <c r="E420" s="14"/>
      <c r="H420" s="114"/>
      <c r="I420" s="135"/>
    </row>
    <row r="421" spans="1:9">
      <c r="A421" s="16" t="s">
        <v>590</v>
      </c>
      <c r="B421" s="18" t="s">
        <v>591</v>
      </c>
      <c r="C421" s="17">
        <v>750</v>
      </c>
      <c r="E421" s="14"/>
      <c r="H421" s="114"/>
      <c r="I421" s="135"/>
    </row>
    <row r="422" spans="1:9" ht="31.5">
      <c r="A422" s="16" t="s">
        <v>590</v>
      </c>
      <c r="B422" s="15" t="s">
        <v>592</v>
      </c>
      <c r="C422" s="17">
        <v>1000</v>
      </c>
      <c r="E422" s="14"/>
      <c r="H422" s="114"/>
      <c r="I422" s="135"/>
    </row>
    <row r="423" spans="1:9">
      <c r="A423" s="16" t="s">
        <v>593</v>
      </c>
      <c r="B423" s="18" t="s">
        <v>594</v>
      </c>
      <c r="C423" s="17">
        <v>1000</v>
      </c>
      <c r="E423" s="14"/>
      <c r="H423" s="114"/>
      <c r="I423" s="135"/>
    </row>
    <row r="424" spans="1:9" ht="31.5">
      <c r="A424" s="16" t="s">
        <v>593</v>
      </c>
      <c r="B424" s="15" t="s">
        <v>595</v>
      </c>
      <c r="C424" s="17">
        <v>1000</v>
      </c>
      <c r="E424" s="14"/>
      <c r="H424" s="114"/>
      <c r="I424" s="135"/>
    </row>
    <row r="425" spans="1:9" ht="29.25" customHeight="1">
      <c r="A425" s="16" t="s">
        <v>596</v>
      </c>
      <c r="B425" s="15" t="s">
        <v>854</v>
      </c>
      <c r="C425" s="17">
        <v>200</v>
      </c>
      <c r="E425" s="14"/>
      <c r="H425" s="114"/>
      <c r="I425" s="135"/>
    </row>
    <row r="426" spans="1:9" ht="29.25" customHeight="1">
      <c r="A426" s="30" t="s">
        <v>911</v>
      </c>
      <c r="B426" s="41" t="s">
        <v>910</v>
      </c>
      <c r="C426" s="17">
        <v>750</v>
      </c>
      <c r="E426" s="14"/>
      <c r="H426" s="114"/>
      <c r="I426" s="135"/>
    </row>
    <row r="427" spans="1:9" ht="29.25" customHeight="1">
      <c r="A427" s="30" t="s">
        <v>913</v>
      </c>
      <c r="B427" s="41" t="s">
        <v>912</v>
      </c>
      <c r="C427" s="17">
        <v>850</v>
      </c>
      <c r="E427" s="14"/>
      <c r="H427" s="114"/>
      <c r="I427" s="135"/>
    </row>
    <row r="428" spans="1:9" ht="29.25" customHeight="1">
      <c r="A428" s="30" t="s">
        <v>915</v>
      </c>
      <c r="B428" s="41" t="s">
        <v>914</v>
      </c>
      <c r="C428" s="17">
        <v>850</v>
      </c>
      <c r="E428" s="14"/>
      <c r="H428" s="114"/>
      <c r="I428" s="135"/>
    </row>
    <row r="429" spans="1:9">
      <c r="A429" s="16" t="s">
        <v>597</v>
      </c>
      <c r="B429" s="18" t="s">
        <v>598</v>
      </c>
      <c r="C429" s="17">
        <v>20000</v>
      </c>
      <c r="E429" s="14"/>
      <c r="H429" s="114"/>
      <c r="I429" s="135"/>
    </row>
    <row r="430" spans="1:9">
      <c r="A430" s="16" t="s">
        <v>599</v>
      </c>
      <c r="B430" s="18" t="s">
        <v>600</v>
      </c>
      <c r="C430" s="17">
        <v>10000</v>
      </c>
      <c r="E430" s="14"/>
      <c r="H430" s="114"/>
      <c r="I430" s="135"/>
    </row>
    <row r="431" spans="1:9">
      <c r="A431" s="16" t="s">
        <v>601</v>
      </c>
      <c r="B431" s="18" t="s">
        <v>602</v>
      </c>
      <c r="C431" s="17">
        <v>11000</v>
      </c>
      <c r="E431" s="14"/>
      <c r="H431" s="114"/>
      <c r="I431" s="135"/>
    </row>
    <row r="432" spans="1:9" ht="47.25">
      <c r="A432" s="16" t="s">
        <v>603</v>
      </c>
      <c r="B432" s="15" t="s">
        <v>909</v>
      </c>
      <c r="C432" s="17">
        <v>10900</v>
      </c>
      <c r="E432" s="14"/>
      <c r="H432" s="114"/>
      <c r="I432" s="135"/>
    </row>
    <row r="433" spans="1:9" ht="16.5" thickBot="1">
      <c r="A433" s="16" t="s">
        <v>604</v>
      </c>
      <c r="B433" s="18" t="s">
        <v>605</v>
      </c>
      <c r="C433" s="17">
        <v>950</v>
      </c>
      <c r="E433" s="14"/>
      <c r="H433" s="114"/>
      <c r="I433" s="136"/>
    </row>
    <row r="434" spans="1:9" ht="31.5">
      <c r="A434" s="77" t="s">
        <v>606</v>
      </c>
      <c r="B434" s="28" t="s">
        <v>607</v>
      </c>
      <c r="C434" s="13"/>
      <c r="E434" s="14"/>
      <c r="H434" s="2" t="s">
        <v>608</v>
      </c>
      <c r="I434" s="143" t="s">
        <v>927</v>
      </c>
    </row>
    <row r="435" spans="1:9">
      <c r="A435" s="77"/>
      <c r="B435" s="28" t="s">
        <v>609</v>
      </c>
      <c r="C435" s="13">
        <v>20000</v>
      </c>
      <c r="E435" s="14"/>
      <c r="H435" s="2" t="s">
        <v>608</v>
      </c>
      <c r="I435" s="144"/>
    </row>
    <row r="436" spans="1:9">
      <c r="A436" s="77"/>
      <c r="B436" s="28" t="s">
        <v>610</v>
      </c>
      <c r="C436" s="13">
        <v>11000</v>
      </c>
      <c r="E436" s="14"/>
      <c r="H436" s="2" t="s">
        <v>608</v>
      </c>
      <c r="I436" s="144"/>
    </row>
    <row r="437" spans="1:9">
      <c r="A437" s="77"/>
      <c r="B437" s="28" t="s">
        <v>611</v>
      </c>
      <c r="C437" s="13">
        <v>9000</v>
      </c>
      <c r="E437" s="14"/>
      <c r="H437" s="2" t="s">
        <v>608</v>
      </c>
      <c r="I437" s="144"/>
    </row>
    <row r="438" spans="1:9">
      <c r="A438" s="77"/>
      <c r="B438" s="28" t="s">
        <v>612</v>
      </c>
      <c r="C438" s="13">
        <v>7500</v>
      </c>
      <c r="E438" s="14"/>
      <c r="H438" s="2" t="s">
        <v>608</v>
      </c>
      <c r="I438" s="144"/>
    </row>
    <row r="439" spans="1:9">
      <c r="A439" s="77"/>
      <c r="B439" s="28" t="s">
        <v>613</v>
      </c>
      <c r="C439" s="13">
        <v>6500</v>
      </c>
      <c r="E439" s="14"/>
      <c r="H439" s="2" t="s">
        <v>608</v>
      </c>
      <c r="I439" s="144"/>
    </row>
    <row r="440" spans="1:9" ht="31.5">
      <c r="A440" s="115" t="s">
        <v>614</v>
      </c>
      <c r="B440" s="28" t="s">
        <v>615</v>
      </c>
      <c r="C440" s="13"/>
      <c r="E440" s="14"/>
      <c r="H440" s="2" t="s">
        <v>608</v>
      </c>
      <c r="I440" s="144"/>
    </row>
    <row r="441" spans="1:9">
      <c r="A441" s="115"/>
      <c r="B441" s="28" t="s">
        <v>609</v>
      </c>
      <c r="C441" s="13">
        <v>22000</v>
      </c>
      <c r="E441" s="14"/>
      <c r="H441" s="2" t="s">
        <v>608</v>
      </c>
      <c r="I441" s="144"/>
    </row>
    <row r="442" spans="1:9">
      <c r="A442" s="115"/>
      <c r="B442" s="28" t="s">
        <v>610</v>
      </c>
      <c r="C442" s="13">
        <v>12500</v>
      </c>
      <c r="E442" s="14"/>
      <c r="H442" s="2" t="s">
        <v>608</v>
      </c>
      <c r="I442" s="144"/>
    </row>
    <row r="443" spans="1:9">
      <c r="A443" s="115"/>
      <c r="B443" s="28" t="s">
        <v>611</v>
      </c>
      <c r="C443" s="13">
        <v>9500</v>
      </c>
      <c r="E443" s="14"/>
      <c r="H443" s="2" t="s">
        <v>608</v>
      </c>
      <c r="I443" s="144"/>
    </row>
    <row r="444" spans="1:9">
      <c r="A444" s="115"/>
      <c r="B444" s="28" t="s">
        <v>612</v>
      </c>
      <c r="C444" s="13">
        <v>8000</v>
      </c>
      <c r="E444" s="14"/>
      <c r="H444" s="2" t="s">
        <v>608</v>
      </c>
      <c r="I444" s="144"/>
    </row>
    <row r="445" spans="1:9" ht="16.5" thickBot="1">
      <c r="A445" s="115"/>
      <c r="B445" s="28" t="s">
        <v>613</v>
      </c>
      <c r="C445" s="13">
        <v>6500</v>
      </c>
      <c r="E445" s="14"/>
      <c r="H445" s="2" t="s">
        <v>608</v>
      </c>
      <c r="I445" s="145"/>
    </row>
    <row r="446" spans="1:9" ht="16.5" thickBot="1">
      <c r="A446" s="68" t="s">
        <v>616</v>
      </c>
      <c r="B446" s="69"/>
      <c r="C446" s="70"/>
      <c r="D446" s="2">
        <f t="shared" ref="D446:D476" si="7">E446*$D$9</f>
        <v>1150</v>
      </c>
      <c r="E446" s="14">
        <v>1000</v>
      </c>
      <c r="F446" s="3">
        <v>1100</v>
      </c>
      <c r="G446" s="2">
        <v>1100</v>
      </c>
    </row>
    <row r="447" spans="1:9">
      <c r="A447" s="74" t="s">
        <v>617</v>
      </c>
      <c r="B447" s="15" t="s">
        <v>618</v>
      </c>
      <c r="C447" s="13"/>
      <c r="D447" s="2">
        <f t="shared" si="7"/>
        <v>1092.5</v>
      </c>
      <c r="E447" s="14">
        <v>950</v>
      </c>
      <c r="F447" s="3">
        <v>1000</v>
      </c>
      <c r="G447" s="2">
        <v>1000</v>
      </c>
      <c r="I447" s="131" t="s">
        <v>943</v>
      </c>
    </row>
    <row r="448" spans="1:9">
      <c r="A448" s="75"/>
      <c r="B448" s="28" t="s">
        <v>619</v>
      </c>
      <c r="C448" s="13">
        <v>850</v>
      </c>
      <c r="D448" s="2">
        <f t="shared" si="7"/>
        <v>804.99999999999989</v>
      </c>
      <c r="E448" s="14">
        <v>700</v>
      </c>
      <c r="F448" s="3">
        <v>800</v>
      </c>
      <c r="G448" s="2">
        <v>800</v>
      </c>
      <c r="I448" s="132"/>
    </row>
    <row r="449" spans="1:9">
      <c r="A449" s="75"/>
      <c r="B449" s="28" t="s">
        <v>620</v>
      </c>
      <c r="C449" s="13">
        <v>900</v>
      </c>
      <c r="E449" s="14"/>
      <c r="I449" s="132"/>
    </row>
    <row r="450" spans="1:9">
      <c r="A450" s="75"/>
      <c r="B450" s="28" t="s">
        <v>621</v>
      </c>
      <c r="C450" s="13">
        <v>950</v>
      </c>
      <c r="D450" s="2">
        <f t="shared" si="7"/>
        <v>459.99999999999994</v>
      </c>
      <c r="E450" s="14">
        <v>400</v>
      </c>
      <c r="F450" s="3">
        <v>500</v>
      </c>
      <c r="G450" s="2">
        <v>500</v>
      </c>
      <c r="I450" s="132"/>
    </row>
    <row r="451" spans="1:9">
      <c r="A451" s="76"/>
      <c r="B451" s="28" t="s">
        <v>622</v>
      </c>
      <c r="C451" s="13">
        <v>1050</v>
      </c>
      <c r="D451" s="2">
        <f t="shared" si="7"/>
        <v>517.5</v>
      </c>
      <c r="E451" s="14">
        <v>450</v>
      </c>
      <c r="F451" s="3">
        <v>550</v>
      </c>
      <c r="G451" s="2">
        <v>550</v>
      </c>
      <c r="I451" s="132"/>
    </row>
    <row r="452" spans="1:9">
      <c r="A452" s="74" t="s">
        <v>617</v>
      </c>
      <c r="B452" s="15" t="s">
        <v>623</v>
      </c>
      <c r="C452" s="17"/>
      <c r="D452" s="2">
        <f t="shared" si="7"/>
        <v>459.99999999999994</v>
      </c>
      <c r="E452" s="14">
        <v>400</v>
      </c>
      <c r="F452" s="3">
        <v>500</v>
      </c>
      <c r="G452" s="2">
        <v>500</v>
      </c>
      <c r="I452" s="132"/>
    </row>
    <row r="453" spans="1:9">
      <c r="A453" s="75"/>
      <c r="B453" s="28" t="s">
        <v>619</v>
      </c>
      <c r="C453" s="13">
        <v>1100</v>
      </c>
      <c r="E453" s="14"/>
      <c r="I453" s="132"/>
    </row>
    <row r="454" spans="1:9">
      <c r="A454" s="75"/>
      <c r="B454" s="28" t="s">
        <v>620</v>
      </c>
      <c r="C454" s="13">
        <v>1250</v>
      </c>
      <c r="D454" s="2">
        <f t="shared" si="7"/>
        <v>402.49999999999994</v>
      </c>
      <c r="E454" s="14">
        <v>350</v>
      </c>
      <c r="F454" s="3">
        <v>450</v>
      </c>
      <c r="G454" s="2">
        <v>450</v>
      </c>
      <c r="I454" s="132"/>
    </row>
    <row r="455" spans="1:9">
      <c r="A455" s="75"/>
      <c r="B455" s="28" t="s">
        <v>624</v>
      </c>
      <c r="C455" s="13">
        <v>1300</v>
      </c>
      <c r="D455" s="2">
        <f t="shared" si="7"/>
        <v>517.5</v>
      </c>
      <c r="E455" s="14">
        <v>450</v>
      </c>
      <c r="F455" s="3">
        <v>550</v>
      </c>
      <c r="G455" s="2">
        <v>550</v>
      </c>
      <c r="I455" s="132"/>
    </row>
    <row r="456" spans="1:9">
      <c r="A456" s="76"/>
      <c r="B456" s="28" t="s">
        <v>625</v>
      </c>
      <c r="C456" s="13">
        <v>1400</v>
      </c>
      <c r="E456" s="14"/>
      <c r="I456" s="132"/>
    </row>
    <row r="457" spans="1:9">
      <c r="A457" s="74" t="s">
        <v>626</v>
      </c>
      <c r="B457" s="15" t="s">
        <v>627</v>
      </c>
      <c r="C457" s="13"/>
      <c r="D457" s="2">
        <f t="shared" si="7"/>
        <v>575</v>
      </c>
      <c r="E457" s="14">
        <v>500</v>
      </c>
      <c r="F457" s="3">
        <v>550</v>
      </c>
      <c r="G457" s="2">
        <v>550</v>
      </c>
      <c r="I457" s="132"/>
    </row>
    <row r="458" spans="1:9">
      <c r="A458" s="75"/>
      <c r="B458" s="28" t="s">
        <v>628</v>
      </c>
      <c r="C458" s="13">
        <v>950</v>
      </c>
      <c r="D458" s="2">
        <f t="shared" si="7"/>
        <v>517.5</v>
      </c>
      <c r="E458" s="14">
        <v>450</v>
      </c>
      <c r="F458" s="3">
        <v>500</v>
      </c>
      <c r="I458" s="132"/>
    </row>
    <row r="459" spans="1:9">
      <c r="A459" s="76"/>
      <c r="B459" s="28" t="s">
        <v>629</v>
      </c>
      <c r="C459" s="13">
        <v>1100</v>
      </c>
      <c r="E459" s="14"/>
      <c r="I459" s="132"/>
    </row>
    <row r="460" spans="1:9">
      <c r="A460" s="12" t="s">
        <v>630</v>
      </c>
      <c r="B460" s="15" t="s">
        <v>631</v>
      </c>
      <c r="C460" s="13">
        <v>950</v>
      </c>
      <c r="D460" s="2">
        <f t="shared" si="7"/>
        <v>575</v>
      </c>
      <c r="E460" s="14">
        <v>500</v>
      </c>
      <c r="F460" s="3">
        <v>550</v>
      </c>
      <c r="G460" s="2">
        <v>550</v>
      </c>
      <c r="I460" s="132"/>
    </row>
    <row r="461" spans="1:9">
      <c r="A461" s="12" t="s">
        <v>632</v>
      </c>
      <c r="B461" s="15" t="s">
        <v>633</v>
      </c>
      <c r="C461" s="13">
        <v>950</v>
      </c>
      <c r="D461" s="2">
        <f t="shared" si="7"/>
        <v>517.5</v>
      </c>
      <c r="E461" s="14">
        <v>450</v>
      </c>
      <c r="F461" s="3">
        <v>500</v>
      </c>
      <c r="I461" s="132"/>
    </row>
    <row r="462" spans="1:9">
      <c r="A462" s="74" t="s">
        <v>634</v>
      </c>
      <c r="B462" s="15" t="s">
        <v>635</v>
      </c>
      <c r="C462" s="13"/>
      <c r="E462" s="14"/>
      <c r="I462" s="132"/>
    </row>
    <row r="463" spans="1:9">
      <c r="A463" s="75"/>
      <c r="B463" s="28" t="s">
        <v>636</v>
      </c>
      <c r="C463" s="13">
        <v>1300</v>
      </c>
      <c r="D463" s="2">
        <f t="shared" si="7"/>
        <v>459.99999999999994</v>
      </c>
      <c r="E463" s="14">
        <v>400</v>
      </c>
      <c r="F463" s="3">
        <v>450</v>
      </c>
      <c r="G463" s="2">
        <v>450</v>
      </c>
      <c r="I463" s="132"/>
    </row>
    <row r="464" spans="1:9">
      <c r="A464" s="76"/>
      <c r="B464" s="28" t="s">
        <v>637</v>
      </c>
      <c r="C464" s="13">
        <v>1400</v>
      </c>
      <c r="D464" s="2">
        <f t="shared" si="7"/>
        <v>402.49999999999994</v>
      </c>
      <c r="E464" s="14">
        <v>350</v>
      </c>
      <c r="F464" s="3">
        <v>400</v>
      </c>
      <c r="I464" s="132"/>
    </row>
    <row r="465" spans="1:9">
      <c r="A465" s="12" t="s">
        <v>638</v>
      </c>
      <c r="B465" s="15" t="s">
        <v>639</v>
      </c>
      <c r="C465" s="13">
        <v>950</v>
      </c>
      <c r="E465" s="14"/>
      <c r="I465" s="132"/>
    </row>
    <row r="466" spans="1:9">
      <c r="A466" s="74" t="s">
        <v>640</v>
      </c>
      <c r="B466" s="15" t="s">
        <v>641</v>
      </c>
      <c r="C466" s="13"/>
      <c r="D466" s="2">
        <f t="shared" si="7"/>
        <v>575</v>
      </c>
      <c r="E466" s="14">
        <v>500</v>
      </c>
      <c r="F466" s="3">
        <v>550</v>
      </c>
      <c r="G466" s="2">
        <v>550</v>
      </c>
      <c r="I466" s="132"/>
    </row>
    <row r="467" spans="1:9">
      <c r="A467" s="75"/>
      <c r="B467" s="28" t="s">
        <v>636</v>
      </c>
      <c r="C467" s="13">
        <v>950</v>
      </c>
      <c r="D467" s="2">
        <f t="shared" si="7"/>
        <v>632.5</v>
      </c>
      <c r="E467" s="14">
        <v>550</v>
      </c>
      <c r="F467" s="3">
        <v>600</v>
      </c>
      <c r="G467" s="2">
        <v>600</v>
      </c>
      <c r="I467" s="132"/>
    </row>
    <row r="468" spans="1:9">
      <c r="A468" s="76"/>
      <c r="B468" s="28" t="s">
        <v>637</v>
      </c>
      <c r="C468" s="13">
        <v>1050</v>
      </c>
      <c r="E468" s="14"/>
      <c r="I468" s="132"/>
    </row>
    <row r="469" spans="1:9" ht="31.5">
      <c r="A469" s="74" t="s">
        <v>642</v>
      </c>
      <c r="B469" s="15" t="s">
        <v>643</v>
      </c>
      <c r="C469" s="17"/>
      <c r="D469" s="2">
        <f t="shared" si="7"/>
        <v>402.49999999999994</v>
      </c>
      <c r="E469" s="14">
        <v>350</v>
      </c>
      <c r="F469" s="3">
        <v>400</v>
      </c>
      <c r="I469" s="132"/>
    </row>
    <row r="470" spans="1:9">
      <c r="A470" s="75"/>
      <c r="B470" s="28" t="s">
        <v>636</v>
      </c>
      <c r="C470" s="13">
        <v>1900</v>
      </c>
      <c r="D470" s="2">
        <f t="shared" si="7"/>
        <v>459.99999999999994</v>
      </c>
      <c r="E470" s="14">
        <v>400</v>
      </c>
      <c r="F470" s="3">
        <v>450</v>
      </c>
      <c r="G470" s="2">
        <v>450</v>
      </c>
      <c r="I470" s="132"/>
    </row>
    <row r="471" spans="1:9">
      <c r="A471" s="76"/>
      <c r="B471" s="28" t="s">
        <v>637</v>
      </c>
      <c r="C471" s="13">
        <v>1800</v>
      </c>
      <c r="E471" s="14"/>
      <c r="I471" s="132"/>
    </row>
    <row r="472" spans="1:9">
      <c r="A472" s="12" t="s">
        <v>644</v>
      </c>
      <c r="B472" s="15" t="s">
        <v>645</v>
      </c>
      <c r="C472" s="13">
        <v>1500</v>
      </c>
      <c r="D472" s="2">
        <f t="shared" si="7"/>
        <v>632.5</v>
      </c>
      <c r="E472" s="14">
        <v>550</v>
      </c>
      <c r="F472" s="3">
        <v>550</v>
      </c>
      <c r="G472" s="2">
        <v>550</v>
      </c>
      <c r="I472" s="132"/>
    </row>
    <row r="473" spans="1:9" ht="31.5">
      <c r="A473" s="12" t="s">
        <v>646</v>
      </c>
      <c r="B473" s="15" t="s">
        <v>647</v>
      </c>
      <c r="C473" s="13">
        <v>1500</v>
      </c>
      <c r="D473" s="2">
        <f t="shared" si="7"/>
        <v>690</v>
      </c>
      <c r="E473" s="14">
        <v>600</v>
      </c>
      <c r="F473" s="3">
        <v>600</v>
      </c>
      <c r="G473" s="2">
        <v>600</v>
      </c>
      <c r="I473" s="132"/>
    </row>
    <row r="474" spans="1:9">
      <c r="A474" s="74" t="s">
        <v>648</v>
      </c>
      <c r="B474" s="15" t="s">
        <v>649</v>
      </c>
      <c r="C474" s="13"/>
      <c r="D474" s="2">
        <f t="shared" si="7"/>
        <v>747.49999999999989</v>
      </c>
      <c r="E474" s="14">
        <v>650</v>
      </c>
      <c r="F474" s="3">
        <v>650</v>
      </c>
      <c r="G474" s="2">
        <v>650</v>
      </c>
      <c r="I474" s="132"/>
    </row>
    <row r="475" spans="1:9">
      <c r="A475" s="75"/>
      <c r="B475" s="28" t="s">
        <v>650</v>
      </c>
      <c r="C475" s="13">
        <v>1200</v>
      </c>
      <c r="D475" s="2">
        <f t="shared" si="7"/>
        <v>4715</v>
      </c>
      <c r="E475" s="14">
        <v>4100</v>
      </c>
      <c r="F475" s="3">
        <v>4500</v>
      </c>
      <c r="G475" s="2">
        <v>4100</v>
      </c>
      <c r="I475" s="132"/>
    </row>
    <row r="476" spans="1:9">
      <c r="A476" s="75"/>
      <c r="B476" s="28" t="s">
        <v>624</v>
      </c>
      <c r="C476" s="13">
        <v>1200</v>
      </c>
      <c r="D476" s="2">
        <f t="shared" si="7"/>
        <v>345</v>
      </c>
      <c r="E476" s="14">
        <v>300</v>
      </c>
      <c r="F476" s="3">
        <v>400</v>
      </c>
      <c r="G476" s="2">
        <v>400</v>
      </c>
      <c r="I476" s="132"/>
    </row>
    <row r="477" spans="1:9">
      <c r="A477" s="76"/>
      <c r="B477" s="28" t="s">
        <v>637</v>
      </c>
      <c r="C477" s="13">
        <v>1100</v>
      </c>
      <c r="E477" s="14"/>
      <c r="I477" s="132"/>
    </row>
    <row r="478" spans="1:9">
      <c r="A478" s="74" t="s">
        <v>651</v>
      </c>
      <c r="B478" s="15" t="s">
        <v>652</v>
      </c>
      <c r="C478" s="17"/>
      <c r="E478" s="14"/>
      <c r="I478" s="132"/>
    </row>
    <row r="479" spans="1:9">
      <c r="A479" s="75"/>
      <c r="B479" s="28" t="s">
        <v>628</v>
      </c>
      <c r="C479" s="13">
        <v>900</v>
      </c>
      <c r="E479" s="14"/>
      <c r="I479" s="132"/>
    </row>
    <row r="480" spans="1:9">
      <c r="A480" s="76"/>
      <c r="B480" s="28" t="s">
        <v>629</v>
      </c>
      <c r="C480" s="13">
        <v>1050</v>
      </c>
      <c r="E480" s="14"/>
      <c r="I480" s="132"/>
    </row>
    <row r="481" spans="1:9">
      <c r="A481" s="12" t="s">
        <v>653</v>
      </c>
      <c r="B481" s="28" t="s">
        <v>654</v>
      </c>
      <c r="C481" s="13">
        <v>900</v>
      </c>
      <c r="E481" s="14"/>
      <c r="I481" s="132"/>
    </row>
    <row r="482" spans="1:9">
      <c r="A482" s="12" t="s">
        <v>655</v>
      </c>
      <c r="B482" s="15" t="s">
        <v>656</v>
      </c>
      <c r="C482" s="13">
        <v>1050</v>
      </c>
      <c r="E482" s="14"/>
      <c r="I482" s="132"/>
    </row>
    <row r="483" spans="1:9" ht="31.5">
      <c r="A483" s="74" t="s">
        <v>657</v>
      </c>
      <c r="B483" s="15" t="s">
        <v>658</v>
      </c>
      <c r="C483" s="17"/>
      <c r="E483" s="14"/>
      <c r="I483" s="132"/>
    </row>
    <row r="484" spans="1:9">
      <c r="A484" s="75"/>
      <c r="B484" s="28" t="s">
        <v>636</v>
      </c>
      <c r="C484" s="13">
        <v>1050</v>
      </c>
      <c r="E484" s="14"/>
      <c r="I484" s="132"/>
    </row>
    <row r="485" spans="1:9">
      <c r="A485" s="76"/>
      <c r="B485" s="28" t="s">
        <v>637</v>
      </c>
      <c r="C485" s="13">
        <v>950</v>
      </c>
      <c r="E485" s="14"/>
      <c r="I485" s="132"/>
    </row>
    <row r="486" spans="1:9" ht="31.5">
      <c r="A486" s="74" t="s">
        <v>659</v>
      </c>
      <c r="B486" s="15" t="s">
        <v>660</v>
      </c>
      <c r="C486" s="17"/>
      <c r="E486" s="14"/>
      <c r="I486" s="132"/>
    </row>
    <row r="487" spans="1:9">
      <c r="A487" s="75"/>
      <c r="B487" s="28" t="s">
        <v>636</v>
      </c>
      <c r="C487" s="13">
        <v>1050</v>
      </c>
      <c r="E487" s="14"/>
      <c r="I487" s="132"/>
    </row>
    <row r="488" spans="1:9">
      <c r="A488" s="76"/>
      <c r="B488" s="28" t="s">
        <v>637</v>
      </c>
      <c r="C488" s="13">
        <v>950</v>
      </c>
      <c r="E488" s="14"/>
      <c r="I488" s="132"/>
    </row>
    <row r="489" spans="1:9">
      <c r="A489" s="74" t="s">
        <v>661</v>
      </c>
      <c r="B489" s="15" t="s">
        <v>662</v>
      </c>
      <c r="C489" s="13"/>
      <c r="E489" s="14"/>
      <c r="I489" s="132"/>
    </row>
    <row r="490" spans="1:9">
      <c r="A490" s="75"/>
      <c r="B490" s="28" t="s">
        <v>636</v>
      </c>
      <c r="C490" s="13">
        <v>950</v>
      </c>
      <c r="E490" s="14"/>
      <c r="I490" s="132"/>
    </row>
    <row r="491" spans="1:9">
      <c r="A491" s="76"/>
      <c r="B491" s="28" t="s">
        <v>637</v>
      </c>
      <c r="C491" s="13">
        <v>850</v>
      </c>
      <c r="E491" s="14"/>
      <c r="I491" s="132"/>
    </row>
    <row r="492" spans="1:9" ht="31.5">
      <c r="A492" s="74" t="s">
        <v>663</v>
      </c>
      <c r="B492" s="15" t="s">
        <v>664</v>
      </c>
      <c r="C492" s="13"/>
      <c r="E492" s="14"/>
      <c r="I492" s="132"/>
    </row>
    <row r="493" spans="1:9">
      <c r="A493" s="75"/>
      <c r="B493" s="28" t="s">
        <v>636</v>
      </c>
      <c r="C493" s="13">
        <v>950</v>
      </c>
      <c r="E493" s="14"/>
      <c r="I493" s="132"/>
    </row>
    <row r="494" spans="1:9">
      <c r="A494" s="76"/>
      <c r="B494" s="28" t="s">
        <v>637</v>
      </c>
      <c r="C494" s="13">
        <v>850</v>
      </c>
      <c r="E494" s="14"/>
      <c r="I494" s="132"/>
    </row>
    <row r="495" spans="1:9" ht="31.5">
      <c r="A495" s="74" t="s">
        <v>663</v>
      </c>
      <c r="B495" s="28" t="s">
        <v>665</v>
      </c>
      <c r="C495" s="17"/>
      <c r="E495" s="14"/>
      <c r="I495" s="132"/>
    </row>
    <row r="496" spans="1:9">
      <c r="A496" s="75"/>
      <c r="B496" s="28" t="s">
        <v>636</v>
      </c>
      <c r="C496" s="13">
        <v>1050</v>
      </c>
      <c r="E496" s="14"/>
      <c r="I496" s="132"/>
    </row>
    <row r="497" spans="1:9">
      <c r="A497" s="76"/>
      <c r="B497" s="28" t="s">
        <v>637</v>
      </c>
      <c r="C497" s="13">
        <v>1100</v>
      </c>
      <c r="E497" s="14"/>
      <c r="I497" s="132"/>
    </row>
    <row r="498" spans="1:9" ht="31.5">
      <c r="A498" s="74" t="s">
        <v>666</v>
      </c>
      <c r="B498" s="15" t="s">
        <v>667</v>
      </c>
      <c r="C498" s="17"/>
      <c r="E498" s="14"/>
      <c r="I498" s="132"/>
    </row>
    <row r="499" spans="1:9">
      <c r="A499" s="75"/>
      <c r="B499" s="28" t="s">
        <v>636</v>
      </c>
      <c r="C499" s="13">
        <v>950</v>
      </c>
      <c r="E499" s="14"/>
      <c r="I499" s="132"/>
    </row>
    <row r="500" spans="1:9">
      <c r="A500" s="76"/>
      <c r="B500" s="28" t="s">
        <v>637</v>
      </c>
      <c r="C500" s="13">
        <v>850</v>
      </c>
      <c r="E500" s="14"/>
      <c r="I500" s="132"/>
    </row>
    <row r="501" spans="1:9" ht="31.5">
      <c r="A501" s="74" t="s">
        <v>666</v>
      </c>
      <c r="B501" s="15" t="s">
        <v>668</v>
      </c>
      <c r="C501" s="17"/>
      <c r="E501" s="14"/>
      <c r="I501" s="132"/>
    </row>
    <row r="502" spans="1:9">
      <c r="A502" s="75"/>
      <c r="B502" s="28" t="s">
        <v>636</v>
      </c>
      <c r="C502" s="13">
        <v>1050</v>
      </c>
      <c r="E502" s="14"/>
      <c r="I502" s="132"/>
    </row>
    <row r="503" spans="1:9">
      <c r="A503" s="76"/>
      <c r="B503" s="28" t="s">
        <v>637</v>
      </c>
      <c r="C503" s="13">
        <v>1100</v>
      </c>
      <c r="E503" s="14"/>
      <c r="I503" s="132"/>
    </row>
    <row r="504" spans="1:9">
      <c r="A504" s="74" t="s">
        <v>669</v>
      </c>
      <c r="B504" s="15" t="s">
        <v>670</v>
      </c>
      <c r="C504" s="17"/>
      <c r="E504" s="14"/>
      <c r="I504" s="132"/>
    </row>
    <row r="505" spans="1:9">
      <c r="A505" s="75"/>
      <c r="B505" s="28" t="s">
        <v>636</v>
      </c>
      <c r="C505" s="13">
        <v>950</v>
      </c>
      <c r="E505" s="14"/>
      <c r="I505" s="132"/>
    </row>
    <row r="506" spans="1:9">
      <c r="A506" s="76"/>
      <c r="B506" s="28" t="s">
        <v>637</v>
      </c>
      <c r="C506" s="13">
        <v>850</v>
      </c>
      <c r="E506" s="14"/>
      <c r="I506" s="132"/>
    </row>
    <row r="507" spans="1:9">
      <c r="A507" s="74" t="s">
        <v>669</v>
      </c>
      <c r="B507" s="15" t="s">
        <v>671</v>
      </c>
      <c r="C507" s="17"/>
      <c r="E507" s="14"/>
      <c r="I507" s="132"/>
    </row>
    <row r="508" spans="1:9">
      <c r="A508" s="75"/>
      <c r="B508" s="28" t="s">
        <v>636</v>
      </c>
      <c r="C508" s="13">
        <v>1050</v>
      </c>
      <c r="E508" s="14"/>
      <c r="I508" s="132"/>
    </row>
    <row r="509" spans="1:9">
      <c r="A509" s="76"/>
      <c r="B509" s="28" t="s">
        <v>637</v>
      </c>
      <c r="C509" s="13">
        <v>1100</v>
      </c>
      <c r="E509" s="14"/>
      <c r="I509" s="132"/>
    </row>
    <row r="510" spans="1:9" ht="31.5">
      <c r="A510" s="74" t="s">
        <v>672</v>
      </c>
      <c r="B510" s="15" t="s">
        <v>673</v>
      </c>
      <c r="C510" s="17"/>
      <c r="E510" s="14"/>
      <c r="I510" s="132"/>
    </row>
    <row r="511" spans="1:9">
      <c r="A511" s="75"/>
      <c r="B511" s="28" t="s">
        <v>636</v>
      </c>
      <c r="C511" s="13">
        <v>950</v>
      </c>
      <c r="E511" s="14"/>
      <c r="I511" s="132"/>
    </row>
    <row r="512" spans="1:9">
      <c r="A512" s="76"/>
      <c r="B512" s="28" t="s">
        <v>637</v>
      </c>
      <c r="C512" s="13">
        <v>850</v>
      </c>
      <c r="E512" s="14"/>
      <c r="I512" s="132"/>
    </row>
    <row r="513" spans="1:9" ht="31.5">
      <c r="A513" s="74" t="s">
        <v>672</v>
      </c>
      <c r="B513" s="15" t="s">
        <v>674</v>
      </c>
      <c r="C513" s="17"/>
      <c r="E513" s="14"/>
      <c r="I513" s="132"/>
    </row>
    <row r="514" spans="1:9">
      <c r="A514" s="75"/>
      <c r="B514" s="28" t="s">
        <v>636</v>
      </c>
      <c r="C514" s="13">
        <v>1050</v>
      </c>
      <c r="E514" s="14"/>
      <c r="I514" s="132"/>
    </row>
    <row r="515" spans="1:9">
      <c r="A515" s="76"/>
      <c r="B515" s="28" t="s">
        <v>637</v>
      </c>
      <c r="C515" s="13">
        <v>1100</v>
      </c>
      <c r="E515" s="14"/>
      <c r="I515" s="132"/>
    </row>
    <row r="516" spans="1:9">
      <c r="A516" s="74" t="s">
        <v>675</v>
      </c>
      <c r="B516" s="15" t="s">
        <v>676</v>
      </c>
      <c r="C516" s="17"/>
      <c r="E516" s="14"/>
      <c r="I516" s="132"/>
    </row>
    <row r="517" spans="1:9">
      <c r="A517" s="75"/>
      <c r="B517" s="28" t="s">
        <v>636</v>
      </c>
      <c r="C517" s="13">
        <v>950</v>
      </c>
      <c r="E517" s="14"/>
      <c r="I517" s="132"/>
    </row>
    <row r="518" spans="1:9">
      <c r="A518" s="76"/>
      <c r="B518" s="28" t="s">
        <v>637</v>
      </c>
      <c r="C518" s="13">
        <v>850</v>
      </c>
      <c r="E518" s="14"/>
      <c r="I518" s="132"/>
    </row>
    <row r="519" spans="1:9">
      <c r="A519" s="74" t="s">
        <v>675</v>
      </c>
      <c r="B519" s="15" t="s">
        <v>677</v>
      </c>
      <c r="C519" s="17"/>
      <c r="E519" s="14"/>
      <c r="I519" s="132"/>
    </row>
    <row r="520" spans="1:9">
      <c r="A520" s="75"/>
      <c r="B520" s="28" t="s">
        <v>636</v>
      </c>
      <c r="C520" s="13">
        <v>1050</v>
      </c>
      <c r="E520" s="14"/>
      <c r="I520" s="132"/>
    </row>
    <row r="521" spans="1:9">
      <c r="A521" s="76"/>
      <c r="B521" s="28" t="s">
        <v>637</v>
      </c>
      <c r="C521" s="13">
        <v>1100</v>
      </c>
      <c r="E521" s="14"/>
      <c r="I521" s="132"/>
    </row>
    <row r="522" spans="1:9">
      <c r="A522" s="74" t="s">
        <v>678</v>
      </c>
      <c r="B522" s="15" t="s">
        <v>679</v>
      </c>
      <c r="C522" s="13"/>
      <c r="E522" s="14"/>
      <c r="I522" s="132"/>
    </row>
    <row r="523" spans="1:9">
      <c r="A523" s="75"/>
      <c r="B523" s="28" t="s">
        <v>650</v>
      </c>
      <c r="C523" s="13">
        <v>850</v>
      </c>
      <c r="E523" s="14"/>
      <c r="I523" s="132"/>
    </row>
    <row r="524" spans="1:9">
      <c r="A524" s="76"/>
      <c r="B524" s="28" t="s">
        <v>680</v>
      </c>
      <c r="C524" s="13">
        <v>900</v>
      </c>
      <c r="E524" s="14"/>
      <c r="I524" s="132"/>
    </row>
    <row r="525" spans="1:9">
      <c r="A525" s="74" t="s">
        <v>681</v>
      </c>
      <c r="B525" s="15" t="s">
        <v>682</v>
      </c>
      <c r="C525" s="17"/>
      <c r="E525" s="14"/>
      <c r="I525" s="132"/>
    </row>
    <row r="526" spans="1:9">
      <c r="A526" s="75"/>
      <c r="B526" s="28" t="s">
        <v>650</v>
      </c>
      <c r="C526" s="13">
        <v>1050</v>
      </c>
      <c r="E526" s="14"/>
      <c r="I526" s="132"/>
    </row>
    <row r="527" spans="1:9">
      <c r="A527" s="75"/>
      <c r="B527" s="28" t="s">
        <v>624</v>
      </c>
      <c r="C527" s="13">
        <v>1100</v>
      </c>
      <c r="E527" s="14"/>
      <c r="I527" s="132"/>
    </row>
    <row r="528" spans="1:9">
      <c r="A528" s="76"/>
      <c r="B528" s="28" t="s">
        <v>683</v>
      </c>
      <c r="C528" s="13">
        <v>1200</v>
      </c>
      <c r="E528" s="14"/>
      <c r="I528" s="132"/>
    </row>
    <row r="529" spans="1:9" ht="31.5">
      <c r="A529" s="74" t="s">
        <v>684</v>
      </c>
      <c r="B529" s="15" t="s">
        <v>685</v>
      </c>
      <c r="C529" s="13"/>
      <c r="E529" s="14"/>
      <c r="I529" s="132"/>
    </row>
    <row r="530" spans="1:9">
      <c r="A530" s="75"/>
      <c r="B530" s="28" t="s">
        <v>650</v>
      </c>
      <c r="C530" s="13">
        <v>850</v>
      </c>
      <c r="E530" s="14"/>
      <c r="I530" s="132"/>
    </row>
    <row r="531" spans="1:9">
      <c r="A531" s="76"/>
      <c r="B531" s="28" t="s">
        <v>680</v>
      </c>
      <c r="C531" s="13">
        <v>950</v>
      </c>
      <c r="E531" s="14"/>
      <c r="I531" s="132"/>
    </row>
    <row r="532" spans="1:9" ht="31.5">
      <c r="A532" s="74" t="s">
        <v>684</v>
      </c>
      <c r="B532" s="15" t="s">
        <v>686</v>
      </c>
      <c r="C532" s="13"/>
      <c r="E532" s="14"/>
      <c r="I532" s="132"/>
    </row>
    <row r="533" spans="1:9">
      <c r="A533" s="75"/>
      <c r="B533" s="28" t="s">
        <v>650</v>
      </c>
      <c r="C533" s="13">
        <v>1050</v>
      </c>
      <c r="E533" s="14"/>
      <c r="I533" s="132"/>
    </row>
    <row r="534" spans="1:9">
      <c r="A534" s="75"/>
      <c r="B534" s="28" t="s">
        <v>624</v>
      </c>
      <c r="C534" s="13">
        <v>1100</v>
      </c>
      <c r="E534" s="14"/>
      <c r="I534" s="132"/>
    </row>
    <row r="535" spans="1:9">
      <c r="A535" s="76"/>
      <c r="B535" s="28" t="s">
        <v>683</v>
      </c>
      <c r="C535" s="13">
        <v>1200</v>
      </c>
      <c r="E535" s="14"/>
      <c r="I535" s="132"/>
    </row>
    <row r="536" spans="1:9" ht="31.5">
      <c r="A536" s="74" t="s">
        <v>687</v>
      </c>
      <c r="B536" s="15" t="s">
        <v>688</v>
      </c>
      <c r="C536" s="13"/>
      <c r="E536" s="14"/>
      <c r="I536" s="132"/>
    </row>
    <row r="537" spans="1:9">
      <c r="A537" s="75"/>
      <c r="B537" s="28" t="s">
        <v>650</v>
      </c>
      <c r="C537" s="13">
        <v>850</v>
      </c>
      <c r="E537" s="14"/>
      <c r="I537" s="132"/>
    </row>
    <row r="538" spans="1:9">
      <c r="A538" s="76"/>
      <c r="B538" s="28" t="s">
        <v>680</v>
      </c>
      <c r="C538" s="13">
        <v>950</v>
      </c>
      <c r="E538" s="14"/>
      <c r="I538" s="132"/>
    </row>
    <row r="539" spans="1:9" ht="31.5">
      <c r="A539" s="74" t="s">
        <v>689</v>
      </c>
      <c r="B539" s="15" t="s">
        <v>690</v>
      </c>
      <c r="C539" s="13"/>
      <c r="E539" s="14"/>
      <c r="I539" s="132"/>
    </row>
    <row r="540" spans="1:9">
      <c r="A540" s="75"/>
      <c r="B540" s="28" t="s">
        <v>650</v>
      </c>
      <c r="C540" s="13">
        <v>1050</v>
      </c>
      <c r="E540" s="14"/>
      <c r="I540" s="132"/>
    </row>
    <row r="541" spans="1:9">
      <c r="A541" s="75"/>
      <c r="B541" s="28" t="s">
        <v>624</v>
      </c>
      <c r="C541" s="13">
        <v>1100</v>
      </c>
      <c r="E541" s="14"/>
      <c r="I541" s="132"/>
    </row>
    <row r="542" spans="1:9">
      <c r="A542" s="76"/>
      <c r="B542" s="28" t="s">
        <v>683</v>
      </c>
      <c r="C542" s="13">
        <v>1200</v>
      </c>
      <c r="E542" s="14"/>
      <c r="I542" s="132"/>
    </row>
    <row r="543" spans="1:9">
      <c r="A543" s="74" t="s">
        <v>691</v>
      </c>
      <c r="B543" s="15" t="s">
        <v>692</v>
      </c>
      <c r="C543" s="13"/>
      <c r="E543" s="14"/>
      <c r="I543" s="132"/>
    </row>
    <row r="544" spans="1:9">
      <c r="A544" s="75"/>
      <c r="B544" s="28" t="s">
        <v>650</v>
      </c>
      <c r="C544" s="13">
        <v>850</v>
      </c>
      <c r="E544" s="14"/>
      <c r="I544" s="132"/>
    </row>
    <row r="545" spans="1:9">
      <c r="A545" s="76"/>
      <c r="B545" s="28" t="s">
        <v>680</v>
      </c>
      <c r="C545" s="13">
        <v>950</v>
      </c>
      <c r="E545" s="14"/>
      <c r="I545" s="132"/>
    </row>
    <row r="546" spans="1:9">
      <c r="A546" s="74" t="s">
        <v>691</v>
      </c>
      <c r="B546" s="15" t="s">
        <v>693</v>
      </c>
      <c r="C546" s="13"/>
      <c r="E546" s="14"/>
      <c r="I546" s="132"/>
    </row>
    <row r="547" spans="1:9">
      <c r="A547" s="75"/>
      <c r="B547" s="28" t="s">
        <v>650</v>
      </c>
      <c r="C547" s="13">
        <v>1050</v>
      </c>
      <c r="E547" s="14"/>
      <c r="I547" s="132"/>
    </row>
    <row r="548" spans="1:9">
      <c r="A548" s="75"/>
      <c r="B548" s="28" t="s">
        <v>624</v>
      </c>
      <c r="C548" s="13">
        <v>1100</v>
      </c>
      <c r="E548" s="14"/>
      <c r="I548" s="132"/>
    </row>
    <row r="549" spans="1:9">
      <c r="A549" s="76"/>
      <c r="B549" s="28" t="s">
        <v>683</v>
      </c>
      <c r="C549" s="13">
        <v>1200</v>
      </c>
      <c r="E549" s="14"/>
      <c r="I549" s="132"/>
    </row>
    <row r="550" spans="1:9" ht="31.5">
      <c r="A550" s="49" t="s">
        <v>850</v>
      </c>
      <c r="B550" s="28" t="s">
        <v>851</v>
      </c>
      <c r="C550" s="13">
        <v>850</v>
      </c>
      <c r="E550" s="14"/>
      <c r="I550" s="132"/>
    </row>
    <row r="551" spans="1:9" ht="15.75" customHeight="1">
      <c r="A551" s="12" t="s">
        <v>694</v>
      </c>
      <c r="B551" s="15" t="s">
        <v>695</v>
      </c>
      <c r="C551" s="13">
        <v>850</v>
      </c>
      <c r="E551" s="14"/>
      <c r="I551" s="132"/>
    </row>
    <row r="552" spans="1:9">
      <c r="A552" s="50" t="s">
        <v>696</v>
      </c>
      <c r="B552" s="15" t="s">
        <v>794</v>
      </c>
      <c r="C552" s="13">
        <v>4200</v>
      </c>
      <c r="E552" s="14"/>
      <c r="I552" s="132"/>
    </row>
    <row r="553" spans="1:9" ht="31.5">
      <c r="A553" s="30" t="s">
        <v>817</v>
      </c>
      <c r="B553" s="34" t="s">
        <v>816</v>
      </c>
      <c r="C553" s="13">
        <v>8200</v>
      </c>
      <c r="E553" s="14"/>
      <c r="I553" s="132"/>
    </row>
    <row r="554" spans="1:9" ht="31.5">
      <c r="A554" s="74" t="s">
        <v>697</v>
      </c>
      <c r="B554" s="28" t="s">
        <v>698</v>
      </c>
      <c r="C554" s="13">
        <v>7000</v>
      </c>
      <c r="E554" s="14"/>
      <c r="I554" s="132"/>
    </row>
    <row r="555" spans="1:9" ht="47.25">
      <c r="A555" s="76"/>
      <c r="B555" s="28" t="s">
        <v>807</v>
      </c>
      <c r="C555" s="13">
        <v>11000</v>
      </c>
      <c r="E555" s="14"/>
      <c r="I555" s="132"/>
    </row>
    <row r="556" spans="1:9">
      <c r="A556" s="50" t="s">
        <v>699</v>
      </c>
      <c r="B556" s="15" t="s">
        <v>700</v>
      </c>
      <c r="C556" s="13">
        <v>4200</v>
      </c>
      <c r="E556" s="14"/>
      <c r="I556" s="132"/>
    </row>
    <row r="557" spans="1:9" ht="31.5">
      <c r="A557" s="50" t="s">
        <v>819</v>
      </c>
      <c r="B557" s="34" t="s">
        <v>818</v>
      </c>
      <c r="C557" s="13">
        <v>8200</v>
      </c>
      <c r="E557" s="14"/>
      <c r="I557" s="132"/>
    </row>
    <row r="558" spans="1:9">
      <c r="A558" s="50" t="s">
        <v>701</v>
      </c>
      <c r="B558" s="15" t="s">
        <v>795</v>
      </c>
      <c r="C558" s="13">
        <v>4800</v>
      </c>
      <c r="E558" s="14"/>
      <c r="I558" s="132"/>
    </row>
    <row r="559" spans="1:9" ht="31.5">
      <c r="A559" s="50" t="s">
        <v>820</v>
      </c>
      <c r="B559" s="34" t="s">
        <v>821</v>
      </c>
      <c r="C559" s="13">
        <v>12400</v>
      </c>
      <c r="E559" s="14"/>
      <c r="I559" s="132"/>
    </row>
    <row r="560" spans="1:9">
      <c r="A560" s="51" t="s">
        <v>702</v>
      </c>
      <c r="B560" s="15" t="s">
        <v>796</v>
      </c>
      <c r="C560" s="13">
        <v>2300</v>
      </c>
      <c r="E560" s="14"/>
      <c r="I560" s="132"/>
    </row>
    <row r="561" spans="1:9">
      <c r="A561" s="51" t="s">
        <v>703</v>
      </c>
      <c r="B561" s="15" t="s">
        <v>797</v>
      </c>
      <c r="C561" s="13">
        <v>2300</v>
      </c>
      <c r="E561" s="14"/>
      <c r="I561" s="132"/>
    </row>
    <row r="562" spans="1:9" ht="31.5">
      <c r="A562" s="50" t="s">
        <v>704</v>
      </c>
      <c r="B562" s="15" t="s">
        <v>798</v>
      </c>
      <c r="C562" s="17">
        <v>4200</v>
      </c>
      <c r="D562" s="2">
        <f t="shared" ref="D562:D644" si="8">E562*$D$9</f>
        <v>402.49999999999994</v>
      </c>
      <c r="E562" s="14">
        <v>350</v>
      </c>
      <c r="F562" s="3">
        <v>400</v>
      </c>
      <c r="I562" s="132"/>
    </row>
    <row r="563" spans="1:9" ht="31.5">
      <c r="A563" s="50" t="s">
        <v>822</v>
      </c>
      <c r="B563" s="34" t="s">
        <v>823</v>
      </c>
      <c r="C563" s="17">
        <v>8200</v>
      </c>
      <c r="E563" s="14"/>
      <c r="I563" s="132"/>
    </row>
    <row r="564" spans="1:9" ht="31.5">
      <c r="A564" s="50" t="s">
        <v>705</v>
      </c>
      <c r="B564" s="31" t="s">
        <v>824</v>
      </c>
      <c r="C564" s="13">
        <v>6000</v>
      </c>
      <c r="D564" s="2">
        <f t="shared" si="8"/>
        <v>575</v>
      </c>
      <c r="E564" s="14">
        <v>500</v>
      </c>
      <c r="F564" s="3">
        <v>570</v>
      </c>
      <c r="I564" s="132"/>
    </row>
    <row r="565" spans="1:9" ht="31.5">
      <c r="A565" s="50" t="s">
        <v>825</v>
      </c>
      <c r="B565" s="34" t="s">
        <v>826</v>
      </c>
      <c r="C565" s="13">
        <v>10000</v>
      </c>
      <c r="D565" s="2">
        <f t="shared" si="8"/>
        <v>172.5</v>
      </c>
      <c r="E565" s="14">
        <v>150</v>
      </c>
      <c r="F565" s="3">
        <v>170</v>
      </c>
      <c r="I565" s="132"/>
    </row>
    <row r="566" spans="1:9" ht="31.5">
      <c r="A566" s="50" t="s">
        <v>705</v>
      </c>
      <c r="B566" s="31" t="s">
        <v>827</v>
      </c>
      <c r="C566" s="13">
        <v>6600</v>
      </c>
      <c r="D566" s="2">
        <f t="shared" si="8"/>
        <v>345</v>
      </c>
      <c r="E566" s="14">
        <v>300</v>
      </c>
      <c r="F566" s="3">
        <v>350</v>
      </c>
      <c r="I566" s="132"/>
    </row>
    <row r="567" spans="1:9" ht="31.5">
      <c r="A567" s="50" t="s">
        <v>825</v>
      </c>
      <c r="B567" s="34" t="s">
        <v>828</v>
      </c>
      <c r="C567" s="13">
        <v>14200</v>
      </c>
      <c r="D567" s="2">
        <f t="shared" si="8"/>
        <v>517.5</v>
      </c>
      <c r="E567" s="14">
        <v>450</v>
      </c>
      <c r="F567" s="3">
        <v>500</v>
      </c>
      <c r="I567" s="132"/>
    </row>
    <row r="568" spans="1:9" ht="31.5">
      <c r="A568" s="50" t="s">
        <v>706</v>
      </c>
      <c r="B568" s="15" t="s">
        <v>799</v>
      </c>
      <c r="C568" s="13">
        <v>5400</v>
      </c>
      <c r="D568" s="2">
        <f t="shared" si="8"/>
        <v>229.99999999999997</v>
      </c>
      <c r="E568" s="14">
        <v>200</v>
      </c>
      <c r="F568" s="3">
        <v>230</v>
      </c>
      <c r="I568" s="132"/>
    </row>
    <row r="569" spans="1:9" ht="31.5">
      <c r="A569" s="50" t="s">
        <v>829</v>
      </c>
      <c r="B569" s="34" t="s">
        <v>830</v>
      </c>
      <c r="C569" s="13">
        <v>9400</v>
      </c>
      <c r="E569" s="14"/>
      <c r="I569" s="132"/>
    </row>
    <row r="570" spans="1:9">
      <c r="A570" s="74" t="s">
        <v>707</v>
      </c>
      <c r="B570" s="15" t="s">
        <v>800</v>
      </c>
      <c r="C570" s="13">
        <v>5400</v>
      </c>
      <c r="D570" s="2">
        <f t="shared" si="8"/>
        <v>345</v>
      </c>
      <c r="E570" s="14">
        <v>300</v>
      </c>
      <c r="F570" s="3">
        <v>350</v>
      </c>
      <c r="I570" s="132"/>
    </row>
    <row r="571" spans="1:9" ht="31.5">
      <c r="A571" s="76"/>
      <c r="B571" s="15" t="s">
        <v>831</v>
      </c>
      <c r="C571" s="13">
        <v>9400</v>
      </c>
      <c r="E571" s="14"/>
      <c r="I571" s="132"/>
    </row>
    <row r="572" spans="1:9">
      <c r="A572" s="74" t="s">
        <v>708</v>
      </c>
      <c r="B572" s="15" t="s">
        <v>801</v>
      </c>
      <c r="C572" s="13">
        <v>3700</v>
      </c>
      <c r="E572" s="14"/>
      <c r="I572" s="132"/>
    </row>
    <row r="573" spans="1:9" ht="31.5">
      <c r="A573" s="76"/>
      <c r="B573" s="15" t="s">
        <v>808</v>
      </c>
      <c r="C573" s="13">
        <v>7700</v>
      </c>
      <c r="E573" s="14"/>
      <c r="I573" s="132"/>
    </row>
    <row r="574" spans="1:9">
      <c r="A574" s="50" t="s">
        <v>709</v>
      </c>
      <c r="B574" s="15" t="s">
        <v>802</v>
      </c>
      <c r="C574" s="13">
        <v>6500</v>
      </c>
      <c r="E574" s="14"/>
      <c r="I574" s="132"/>
    </row>
    <row r="575" spans="1:9" ht="31.5">
      <c r="A575" s="50" t="s">
        <v>832</v>
      </c>
      <c r="B575" s="34" t="s">
        <v>833</v>
      </c>
      <c r="C575" s="13">
        <v>10500</v>
      </c>
      <c r="E575" s="14"/>
      <c r="I575" s="132"/>
    </row>
    <row r="576" spans="1:9">
      <c r="A576" s="50" t="s">
        <v>710</v>
      </c>
      <c r="B576" s="15" t="s">
        <v>803</v>
      </c>
      <c r="C576" s="13">
        <v>6500</v>
      </c>
      <c r="E576" s="14"/>
      <c r="I576" s="132"/>
    </row>
    <row r="577" spans="1:9" ht="31.5">
      <c r="A577" s="50" t="s">
        <v>834</v>
      </c>
      <c r="B577" s="34" t="s">
        <v>835</v>
      </c>
      <c r="C577" s="13">
        <v>10500</v>
      </c>
      <c r="E577" s="14"/>
      <c r="I577" s="132"/>
    </row>
    <row r="578" spans="1:9">
      <c r="A578" s="50" t="s">
        <v>711</v>
      </c>
      <c r="B578" s="15" t="s">
        <v>804</v>
      </c>
      <c r="C578" s="13">
        <v>6000</v>
      </c>
      <c r="E578" s="14"/>
      <c r="I578" s="132"/>
    </row>
    <row r="579" spans="1:9" ht="31.5">
      <c r="A579" s="50" t="s">
        <v>836</v>
      </c>
      <c r="B579" s="34" t="s">
        <v>837</v>
      </c>
      <c r="C579" s="13">
        <v>10000</v>
      </c>
      <c r="E579" s="14"/>
      <c r="I579" s="132"/>
    </row>
    <row r="580" spans="1:9" ht="31.5">
      <c r="A580" s="50" t="s">
        <v>712</v>
      </c>
      <c r="B580" s="15" t="s">
        <v>805</v>
      </c>
      <c r="C580" s="13">
        <v>6500</v>
      </c>
      <c r="E580" s="14"/>
      <c r="I580" s="132"/>
    </row>
    <row r="581" spans="1:9" ht="31.5">
      <c r="A581" s="50" t="s">
        <v>838</v>
      </c>
      <c r="B581" s="34" t="s">
        <v>839</v>
      </c>
      <c r="C581" s="13">
        <v>10500</v>
      </c>
      <c r="E581" s="14"/>
      <c r="I581" s="132"/>
    </row>
    <row r="582" spans="1:9">
      <c r="A582" s="50" t="s">
        <v>885</v>
      </c>
      <c r="B582" s="31" t="s">
        <v>884</v>
      </c>
      <c r="C582" s="13">
        <v>4200</v>
      </c>
      <c r="E582" s="14"/>
      <c r="I582" s="132"/>
    </row>
    <row r="583" spans="1:9" ht="31.5">
      <c r="A583" s="41" t="s">
        <v>887</v>
      </c>
      <c r="B583" s="31" t="s">
        <v>886</v>
      </c>
      <c r="C583" s="52">
        <v>8200</v>
      </c>
      <c r="E583" s="14"/>
      <c r="I583" s="132"/>
    </row>
    <row r="584" spans="1:9" ht="31.5">
      <c r="A584" s="31" t="s">
        <v>890</v>
      </c>
      <c r="B584" s="31" t="s">
        <v>888</v>
      </c>
      <c r="C584" s="52">
        <v>4200</v>
      </c>
      <c r="E584" s="14"/>
      <c r="I584" s="132"/>
    </row>
    <row r="585" spans="1:9" ht="31.5">
      <c r="A585" s="53" t="s">
        <v>891</v>
      </c>
      <c r="B585" s="54" t="s">
        <v>889</v>
      </c>
      <c r="C585" s="52">
        <v>8200</v>
      </c>
      <c r="E585" s="14"/>
      <c r="I585" s="132"/>
    </row>
    <row r="586" spans="1:9">
      <c r="A586" s="55" t="s">
        <v>894</v>
      </c>
      <c r="B586" s="55" t="s">
        <v>892</v>
      </c>
      <c r="C586" s="52">
        <v>4200</v>
      </c>
      <c r="E586" s="14"/>
      <c r="I586" s="132"/>
    </row>
    <row r="587" spans="1:9" ht="31.5">
      <c r="A587" s="56" t="s">
        <v>895</v>
      </c>
      <c r="B587" s="55" t="s">
        <v>893</v>
      </c>
      <c r="C587" s="52">
        <v>8200</v>
      </c>
      <c r="E587" s="14"/>
      <c r="I587" s="132"/>
    </row>
    <row r="588" spans="1:9" ht="31.5">
      <c r="A588" s="56" t="s">
        <v>898</v>
      </c>
      <c r="B588" s="55" t="s">
        <v>896</v>
      </c>
      <c r="C588" s="52">
        <v>4200</v>
      </c>
      <c r="E588" s="14"/>
      <c r="I588" s="132"/>
    </row>
    <row r="589" spans="1:9" ht="31.5">
      <c r="A589" s="53" t="s">
        <v>899</v>
      </c>
      <c r="B589" s="54" t="s">
        <v>897</v>
      </c>
      <c r="C589" s="52">
        <v>8200</v>
      </c>
      <c r="E589" s="14"/>
      <c r="I589" s="132"/>
    </row>
    <row r="590" spans="1:9">
      <c r="A590" s="55" t="s">
        <v>902</v>
      </c>
      <c r="B590" s="55" t="s">
        <v>900</v>
      </c>
      <c r="C590" s="52">
        <v>5000</v>
      </c>
      <c r="E590" s="14"/>
      <c r="I590" s="132"/>
    </row>
    <row r="591" spans="1:9" ht="31.5">
      <c r="A591" s="56" t="s">
        <v>903</v>
      </c>
      <c r="B591" s="55" t="s">
        <v>901</v>
      </c>
      <c r="C591" s="52">
        <v>9000</v>
      </c>
      <c r="E591" s="14"/>
      <c r="I591" s="132"/>
    </row>
    <row r="592" spans="1:9" ht="31.5">
      <c r="A592" s="57" t="s">
        <v>882</v>
      </c>
      <c r="B592" s="58" t="s">
        <v>883</v>
      </c>
      <c r="C592" s="13">
        <v>6500</v>
      </c>
      <c r="E592" s="14"/>
      <c r="I592" s="132"/>
    </row>
    <row r="593" spans="1:9" ht="31.5">
      <c r="A593" s="12" t="s">
        <v>713</v>
      </c>
      <c r="B593" s="15" t="s">
        <v>806</v>
      </c>
      <c r="C593" s="13">
        <v>14100</v>
      </c>
      <c r="E593" s="14"/>
      <c r="I593" s="132"/>
    </row>
    <row r="594" spans="1:9">
      <c r="A594" s="12" t="s">
        <v>714</v>
      </c>
      <c r="B594" s="28" t="s">
        <v>840</v>
      </c>
      <c r="C594" s="13" t="s">
        <v>715</v>
      </c>
      <c r="D594" s="2">
        <f t="shared" si="8"/>
        <v>114.99999999999999</v>
      </c>
      <c r="E594" s="14">
        <v>100</v>
      </c>
      <c r="F594" s="3">
        <v>110</v>
      </c>
      <c r="I594" s="132"/>
    </row>
    <row r="595" spans="1:9" ht="31.5">
      <c r="A595" s="74" t="s">
        <v>716</v>
      </c>
      <c r="B595" s="28" t="s">
        <v>971</v>
      </c>
      <c r="C595" s="13">
        <v>5800</v>
      </c>
      <c r="E595" s="14"/>
      <c r="I595" s="132"/>
    </row>
    <row r="596" spans="1:9" ht="31.5">
      <c r="A596" s="75"/>
      <c r="B596" s="28" t="s">
        <v>972</v>
      </c>
      <c r="C596" s="13">
        <v>6300</v>
      </c>
      <c r="E596" s="14"/>
      <c r="I596" s="132"/>
    </row>
    <row r="597" spans="1:9" ht="31.5">
      <c r="A597" s="75"/>
      <c r="B597" s="28" t="s">
        <v>973</v>
      </c>
      <c r="C597" s="13">
        <v>6800</v>
      </c>
      <c r="E597" s="14"/>
      <c r="I597" s="132"/>
    </row>
    <row r="598" spans="1:9" ht="31.5">
      <c r="A598" s="75"/>
      <c r="B598" s="28" t="s">
        <v>974</v>
      </c>
      <c r="C598" s="13">
        <v>7200</v>
      </c>
      <c r="E598" s="14"/>
      <c r="I598" s="132"/>
    </row>
    <row r="599" spans="1:9" ht="31.5">
      <c r="A599" s="76"/>
      <c r="B599" s="28" t="s">
        <v>975</v>
      </c>
      <c r="C599" s="13">
        <v>7700</v>
      </c>
      <c r="E599" s="14"/>
      <c r="I599" s="132"/>
    </row>
    <row r="600" spans="1:9">
      <c r="A600" s="12" t="s">
        <v>717</v>
      </c>
      <c r="B600" s="28" t="s">
        <v>718</v>
      </c>
      <c r="C600" s="13">
        <v>4000</v>
      </c>
      <c r="D600" s="2">
        <f t="shared" si="8"/>
        <v>632.5</v>
      </c>
      <c r="E600" s="14">
        <v>550</v>
      </c>
      <c r="F600" s="3">
        <v>600</v>
      </c>
      <c r="I600" s="132"/>
    </row>
    <row r="601" spans="1:9" ht="31.5">
      <c r="A601" s="12" t="s">
        <v>719</v>
      </c>
      <c r="B601" s="34" t="s">
        <v>841</v>
      </c>
      <c r="C601" s="13" t="s">
        <v>715</v>
      </c>
      <c r="D601" s="2">
        <f t="shared" si="8"/>
        <v>345</v>
      </c>
      <c r="E601" s="14">
        <v>300</v>
      </c>
      <c r="F601" s="3">
        <v>350</v>
      </c>
      <c r="I601" s="132"/>
    </row>
    <row r="602" spans="1:9">
      <c r="A602" s="12" t="s">
        <v>720</v>
      </c>
      <c r="B602" s="31" t="s">
        <v>842</v>
      </c>
      <c r="C602" s="13" t="s">
        <v>715</v>
      </c>
      <c r="D602" s="2">
        <f t="shared" si="8"/>
        <v>229.99999999999997</v>
      </c>
      <c r="E602" s="14">
        <v>200</v>
      </c>
      <c r="F602" s="3">
        <v>230</v>
      </c>
      <c r="I602" s="132"/>
    </row>
    <row r="603" spans="1:9">
      <c r="A603" s="12" t="s">
        <v>721</v>
      </c>
      <c r="B603" s="34" t="s">
        <v>843</v>
      </c>
      <c r="C603" s="13">
        <v>4000</v>
      </c>
      <c r="D603" s="2">
        <f t="shared" si="8"/>
        <v>690</v>
      </c>
      <c r="E603" s="14">
        <v>600</v>
      </c>
      <c r="F603" s="3">
        <v>700</v>
      </c>
      <c r="I603" s="132"/>
    </row>
    <row r="604" spans="1:9" ht="31.5">
      <c r="A604" s="74" t="s">
        <v>723</v>
      </c>
      <c r="B604" s="28" t="s">
        <v>976</v>
      </c>
      <c r="C604" s="13">
        <v>6000</v>
      </c>
      <c r="E604" s="14"/>
      <c r="I604" s="132"/>
    </row>
    <row r="605" spans="1:9" ht="31.5">
      <c r="A605" s="75"/>
      <c r="B605" s="28" t="s">
        <v>977</v>
      </c>
      <c r="C605" s="13">
        <v>6500</v>
      </c>
      <c r="E605" s="14"/>
      <c r="I605" s="132"/>
    </row>
    <row r="606" spans="1:9" ht="31.5">
      <c r="A606" s="75"/>
      <c r="B606" s="28" t="s">
        <v>978</v>
      </c>
      <c r="C606" s="13">
        <v>7000</v>
      </c>
      <c r="E606" s="14"/>
      <c r="I606" s="132"/>
    </row>
    <row r="607" spans="1:9" ht="31.5">
      <c r="A607" s="75"/>
      <c r="B607" s="28" t="s">
        <v>979</v>
      </c>
      <c r="C607" s="13">
        <v>7400</v>
      </c>
      <c r="E607" s="14"/>
      <c r="I607" s="132"/>
    </row>
    <row r="608" spans="1:9" ht="31.5">
      <c r="A608" s="76"/>
      <c r="B608" s="28" t="s">
        <v>980</v>
      </c>
      <c r="C608" s="13">
        <v>7900</v>
      </c>
      <c r="E608" s="14"/>
      <c r="I608" s="132"/>
    </row>
    <row r="609" spans="1:9" ht="44.25" customHeight="1">
      <c r="A609" s="12" t="s">
        <v>724</v>
      </c>
      <c r="B609" s="28" t="s">
        <v>725</v>
      </c>
      <c r="C609" s="13">
        <v>4300</v>
      </c>
      <c r="D609" s="2">
        <f t="shared" si="8"/>
        <v>402.49999999999994</v>
      </c>
      <c r="E609" s="14">
        <v>350</v>
      </c>
      <c r="F609" s="3">
        <v>400</v>
      </c>
      <c r="I609" s="132"/>
    </row>
    <row r="610" spans="1:9" ht="47.25">
      <c r="A610" s="74" t="s">
        <v>726</v>
      </c>
      <c r="B610" s="28" t="s">
        <v>981</v>
      </c>
      <c r="C610" s="13">
        <v>6500</v>
      </c>
      <c r="E610" s="14"/>
      <c r="I610" s="132"/>
    </row>
    <row r="611" spans="1:9" ht="47.25">
      <c r="A611" s="75"/>
      <c r="B611" s="28" t="s">
        <v>982</v>
      </c>
      <c r="C611" s="13">
        <v>7000</v>
      </c>
      <c r="E611" s="14"/>
      <c r="I611" s="132"/>
    </row>
    <row r="612" spans="1:9" ht="47.25">
      <c r="A612" s="75"/>
      <c r="B612" s="28" t="s">
        <v>983</v>
      </c>
      <c r="C612" s="13">
        <v>7500</v>
      </c>
      <c r="E612" s="14"/>
      <c r="I612" s="132"/>
    </row>
    <row r="613" spans="1:9" ht="47.25">
      <c r="A613" s="75"/>
      <c r="B613" s="28" t="s">
        <v>984</v>
      </c>
      <c r="C613" s="13">
        <v>7900</v>
      </c>
      <c r="E613" s="14"/>
      <c r="I613" s="132"/>
    </row>
    <row r="614" spans="1:9" ht="47.25">
      <c r="A614" s="76"/>
      <c r="B614" s="28" t="s">
        <v>985</v>
      </c>
      <c r="C614" s="13">
        <v>8400</v>
      </c>
      <c r="E614" s="14"/>
      <c r="I614" s="132"/>
    </row>
    <row r="615" spans="1:9">
      <c r="A615" s="30" t="s">
        <v>810</v>
      </c>
      <c r="B615" s="2" t="s">
        <v>811</v>
      </c>
      <c r="C615" s="13">
        <v>4000</v>
      </c>
      <c r="E615" s="14"/>
      <c r="I615" s="132"/>
    </row>
    <row r="616" spans="1:9" ht="39.75" customHeight="1">
      <c r="A616" s="77" t="s">
        <v>812</v>
      </c>
      <c r="B616" s="31" t="s">
        <v>986</v>
      </c>
      <c r="C616" s="13">
        <f>4700+1800</f>
        <v>6500</v>
      </c>
      <c r="E616" s="14"/>
      <c r="I616" s="132"/>
    </row>
    <row r="617" spans="1:9" ht="44.25" customHeight="1">
      <c r="A617" s="77"/>
      <c r="B617" s="31" t="s">
        <v>987</v>
      </c>
      <c r="C617" s="13">
        <v>7000</v>
      </c>
      <c r="E617" s="14"/>
      <c r="I617" s="132"/>
    </row>
    <row r="618" spans="1:9" ht="45" customHeight="1">
      <c r="A618" s="77"/>
      <c r="B618" s="31" t="s">
        <v>988</v>
      </c>
      <c r="C618" s="13">
        <v>7500</v>
      </c>
      <c r="E618" s="14"/>
      <c r="I618" s="132"/>
    </row>
    <row r="619" spans="1:9" ht="42" customHeight="1">
      <c r="A619" s="77"/>
      <c r="B619" s="31" t="s">
        <v>989</v>
      </c>
      <c r="C619" s="13">
        <v>7900</v>
      </c>
      <c r="E619" s="14"/>
      <c r="I619" s="132"/>
    </row>
    <row r="620" spans="1:9" ht="37.5" customHeight="1">
      <c r="A620" s="77"/>
      <c r="B620" s="31" t="s">
        <v>990</v>
      </c>
      <c r="C620" s="13">
        <v>8400</v>
      </c>
      <c r="E620" s="14"/>
      <c r="I620" s="132"/>
    </row>
    <row r="621" spans="1:9">
      <c r="A621" s="30" t="s">
        <v>813</v>
      </c>
      <c r="B621" s="41" t="s">
        <v>814</v>
      </c>
      <c r="C621" s="13">
        <v>4000</v>
      </c>
      <c r="E621" s="14"/>
      <c r="I621" s="132"/>
    </row>
    <row r="622" spans="1:9" ht="31.5">
      <c r="A622" s="77" t="s">
        <v>815</v>
      </c>
      <c r="B622" s="31" t="s">
        <v>991</v>
      </c>
      <c r="C622" s="13">
        <v>6500</v>
      </c>
      <c r="E622" s="14"/>
      <c r="I622" s="132"/>
    </row>
    <row r="623" spans="1:9" ht="31.5">
      <c r="A623" s="77"/>
      <c r="B623" s="31" t="s">
        <v>992</v>
      </c>
      <c r="C623" s="13">
        <v>7000</v>
      </c>
      <c r="E623" s="14"/>
      <c r="I623" s="132"/>
    </row>
    <row r="624" spans="1:9" ht="31.5">
      <c r="A624" s="77"/>
      <c r="B624" s="31" t="s">
        <v>993</v>
      </c>
      <c r="C624" s="13">
        <v>7500</v>
      </c>
      <c r="E624" s="14"/>
      <c r="I624" s="132"/>
    </row>
    <row r="625" spans="1:9" ht="31.5">
      <c r="A625" s="77"/>
      <c r="B625" s="31" t="s">
        <v>994</v>
      </c>
      <c r="C625" s="13">
        <v>7900</v>
      </c>
      <c r="E625" s="14"/>
      <c r="I625" s="132"/>
    </row>
    <row r="626" spans="1:9" ht="31.5">
      <c r="A626" s="77"/>
      <c r="B626" s="31" t="s">
        <v>995</v>
      </c>
      <c r="C626" s="13">
        <v>8400</v>
      </c>
      <c r="E626" s="14"/>
      <c r="I626" s="132"/>
    </row>
    <row r="627" spans="1:9" ht="31.5">
      <c r="A627" s="12" t="s">
        <v>727</v>
      </c>
      <c r="B627" s="28" t="s">
        <v>728</v>
      </c>
      <c r="C627" s="13" t="s">
        <v>729</v>
      </c>
      <c r="E627" s="14"/>
      <c r="I627" s="132"/>
    </row>
    <row r="628" spans="1:9" ht="47.25">
      <c r="A628" s="12" t="s">
        <v>730</v>
      </c>
      <c r="B628" s="28" t="s">
        <v>731</v>
      </c>
      <c r="C628" s="13" t="s">
        <v>722</v>
      </c>
      <c r="D628" s="2">
        <f t="shared" si="8"/>
        <v>919.99999999999989</v>
      </c>
      <c r="E628" s="14">
        <v>800</v>
      </c>
      <c r="F628" s="3">
        <v>900</v>
      </c>
      <c r="I628" s="132"/>
    </row>
    <row r="629" spans="1:9" ht="32.25" thickBot="1">
      <c r="A629" s="12" t="s">
        <v>732</v>
      </c>
      <c r="B629" s="28" t="s">
        <v>733</v>
      </c>
      <c r="C629" s="13">
        <v>1400</v>
      </c>
      <c r="E629" s="14"/>
      <c r="I629" s="133"/>
    </row>
    <row r="630" spans="1:9">
      <c r="A630" s="78" t="s">
        <v>858</v>
      </c>
      <c r="B630" s="79"/>
      <c r="C630" s="80"/>
      <c r="E630" s="14"/>
      <c r="I630" s="140" t="s">
        <v>934</v>
      </c>
    </row>
    <row r="631" spans="1:9">
      <c r="A631" s="30" t="s">
        <v>844</v>
      </c>
      <c r="B631" s="41" t="s">
        <v>845</v>
      </c>
      <c r="C631" s="13">
        <v>3000</v>
      </c>
      <c r="E631" s="14"/>
      <c r="I631" s="141"/>
    </row>
    <row r="632" spans="1:9">
      <c r="A632" s="12" t="s">
        <v>919</v>
      </c>
      <c r="B632" s="28" t="s">
        <v>917</v>
      </c>
      <c r="C632" s="59">
        <v>4500</v>
      </c>
      <c r="E632" s="14"/>
      <c r="I632" s="141"/>
    </row>
    <row r="633" spans="1:9" ht="16.5" thickBot="1">
      <c r="A633" s="30"/>
      <c r="B633" s="41" t="s">
        <v>918</v>
      </c>
      <c r="C633" s="13">
        <v>300</v>
      </c>
      <c r="E633" s="14"/>
      <c r="I633" s="142"/>
    </row>
    <row r="634" spans="1:9" ht="23.25" customHeight="1" thickBot="1">
      <c r="A634" s="68" t="s">
        <v>859</v>
      </c>
      <c r="B634" s="69"/>
      <c r="C634" s="70"/>
      <c r="E634" s="14"/>
    </row>
    <row r="635" spans="1:9" ht="45.75" customHeight="1">
      <c r="A635" s="16" t="s">
        <v>734</v>
      </c>
      <c r="B635" s="15" t="s">
        <v>735</v>
      </c>
      <c r="C635" s="17">
        <v>200</v>
      </c>
      <c r="D635" s="2">
        <f t="shared" si="8"/>
        <v>6899.9999999999991</v>
      </c>
      <c r="E635" s="14">
        <v>6000</v>
      </c>
      <c r="F635" s="3">
        <v>6900</v>
      </c>
      <c r="I635" s="119" t="s">
        <v>940</v>
      </c>
    </row>
    <row r="636" spans="1:9" ht="45.75" customHeight="1">
      <c r="A636" s="16" t="s">
        <v>736</v>
      </c>
      <c r="B636" s="15" t="s">
        <v>737</v>
      </c>
      <c r="C636" s="17">
        <v>120</v>
      </c>
      <c r="D636" s="2">
        <f t="shared" si="8"/>
        <v>517.5</v>
      </c>
      <c r="E636" s="14">
        <v>450</v>
      </c>
      <c r="F636" s="3">
        <v>500</v>
      </c>
      <c r="I636" s="120"/>
    </row>
    <row r="637" spans="1:9" ht="31.5">
      <c r="A637" s="16" t="s">
        <v>738</v>
      </c>
      <c r="B637" s="15" t="s">
        <v>739</v>
      </c>
      <c r="C637" s="17">
        <v>600</v>
      </c>
      <c r="D637" s="2">
        <f t="shared" si="8"/>
        <v>690</v>
      </c>
      <c r="E637" s="14">
        <v>600</v>
      </c>
      <c r="F637" s="3">
        <v>690</v>
      </c>
      <c r="I637" s="120"/>
    </row>
    <row r="638" spans="1:9" ht="31.5">
      <c r="A638" s="16" t="s">
        <v>738</v>
      </c>
      <c r="B638" s="15" t="s">
        <v>740</v>
      </c>
      <c r="C638" s="17">
        <v>650</v>
      </c>
      <c r="E638" s="14"/>
      <c r="I638" s="120"/>
    </row>
    <row r="639" spans="1:9" ht="40.5" customHeight="1">
      <c r="A639" s="16" t="s">
        <v>738</v>
      </c>
      <c r="B639" s="15" t="s">
        <v>741</v>
      </c>
      <c r="C639" s="17">
        <v>700</v>
      </c>
      <c r="E639" s="14"/>
      <c r="I639" s="120"/>
    </row>
    <row r="640" spans="1:9" ht="40.5" customHeight="1">
      <c r="A640" s="16" t="s">
        <v>738</v>
      </c>
      <c r="B640" s="15" t="s">
        <v>742</v>
      </c>
      <c r="C640" s="17">
        <v>400</v>
      </c>
      <c r="D640" s="2">
        <f t="shared" si="8"/>
        <v>632.5</v>
      </c>
      <c r="E640" s="14">
        <v>550</v>
      </c>
      <c r="F640" s="3">
        <v>600</v>
      </c>
      <c r="I640" s="120"/>
    </row>
    <row r="641" spans="1:9" ht="31.5">
      <c r="A641" s="16" t="s">
        <v>738</v>
      </c>
      <c r="B641" s="15" t="s">
        <v>743</v>
      </c>
      <c r="C641" s="17">
        <v>450</v>
      </c>
      <c r="E641" s="14"/>
      <c r="I641" s="120"/>
    </row>
    <row r="642" spans="1:9" ht="31.5">
      <c r="A642" s="16" t="s">
        <v>738</v>
      </c>
      <c r="B642" s="15" t="s">
        <v>744</v>
      </c>
      <c r="C642" s="17">
        <v>500</v>
      </c>
      <c r="E642" s="14"/>
      <c r="I642" s="120"/>
    </row>
    <row r="643" spans="1:9">
      <c r="A643" s="16" t="s">
        <v>745</v>
      </c>
      <c r="B643" s="15" t="s">
        <v>746</v>
      </c>
      <c r="C643" s="17">
        <v>200</v>
      </c>
      <c r="D643" s="2">
        <f t="shared" si="8"/>
        <v>747.49999999999989</v>
      </c>
      <c r="E643" s="14">
        <v>650</v>
      </c>
      <c r="F643" s="3">
        <v>750</v>
      </c>
      <c r="I643" s="120"/>
    </row>
    <row r="644" spans="1:9">
      <c r="A644" s="16" t="s">
        <v>747</v>
      </c>
      <c r="B644" s="15" t="s">
        <v>748</v>
      </c>
      <c r="C644" s="17">
        <v>350</v>
      </c>
      <c r="D644" s="2">
        <f t="shared" si="8"/>
        <v>919.99999999999989</v>
      </c>
      <c r="E644" s="14">
        <v>800</v>
      </c>
      <c r="F644" s="3">
        <v>900</v>
      </c>
      <c r="I644" s="120"/>
    </row>
    <row r="645" spans="1:9">
      <c r="A645" s="16" t="s">
        <v>749</v>
      </c>
      <c r="B645" s="15" t="s">
        <v>750</v>
      </c>
      <c r="C645" s="17">
        <v>700</v>
      </c>
      <c r="E645" s="14"/>
      <c r="I645" s="120"/>
    </row>
    <row r="646" spans="1:9" ht="29.25" customHeight="1">
      <c r="A646" s="30" t="s">
        <v>955</v>
      </c>
      <c r="B646" s="31" t="s">
        <v>956</v>
      </c>
      <c r="C646" s="17">
        <v>700</v>
      </c>
      <c r="E646" s="14"/>
      <c r="I646" s="120"/>
    </row>
    <row r="647" spans="1:9" ht="32.25" thickBot="1">
      <c r="A647" s="43" t="s">
        <v>751</v>
      </c>
      <c r="B647" s="60" t="s">
        <v>752</v>
      </c>
      <c r="C647" s="44">
        <v>600</v>
      </c>
      <c r="D647" s="2">
        <f t="shared" ref="D647:D681" si="9">E647*$D$9</f>
        <v>1150</v>
      </c>
      <c r="E647" s="14">
        <v>1000</v>
      </c>
      <c r="F647" s="3">
        <v>1100</v>
      </c>
      <c r="I647" s="121"/>
    </row>
    <row r="648" spans="1:9" ht="87.75" customHeight="1">
      <c r="A648" s="116" t="s">
        <v>860</v>
      </c>
      <c r="B648" s="117"/>
      <c r="C648" s="118"/>
      <c r="E648" s="14"/>
    </row>
    <row r="649" spans="1:9">
      <c r="A649" s="16" t="s">
        <v>764</v>
      </c>
      <c r="B649" s="15" t="s">
        <v>753</v>
      </c>
      <c r="C649" s="17">
        <v>2900</v>
      </c>
      <c r="E649" s="14"/>
    </row>
    <row r="650" spans="1:9">
      <c r="A650" s="16" t="s">
        <v>766</v>
      </c>
      <c r="B650" s="15" t="s">
        <v>754</v>
      </c>
      <c r="C650" s="17">
        <v>3000</v>
      </c>
      <c r="E650" s="14"/>
    </row>
    <row r="651" spans="1:9">
      <c r="A651" s="61" t="s">
        <v>770</v>
      </c>
      <c r="B651" s="15" t="s">
        <v>755</v>
      </c>
      <c r="C651" s="17">
        <v>4500</v>
      </c>
      <c r="E651" s="14"/>
    </row>
    <row r="652" spans="1:9">
      <c r="A652" s="16" t="s">
        <v>772</v>
      </c>
      <c r="B652" s="15" t="s">
        <v>756</v>
      </c>
      <c r="C652" s="17">
        <v>3700</v>
      </c>
      <c r="E652" s="14"/>
    </row>
    <row r="653" spans="1:9">
      <c r="A653" s="16" t="s">
        <v>774</v>
      </c>
      <c r="B653" s="15" t="s">
        <v>757</v>
      </c>
      <c r="C653" s="17">
        <v>5500</v>
      </c>
      <c r="E653" s="14"/>
    </row>
    <row r="654" spans="1:9">
      <c r="A654" s="16" t="s">
        <v>776</v>
      </c>
      <c r="B654" s="15" t="s">
        <v>758</v>
      </c>
      <c r="C654" s="17">
        <v>3700</v>
      </c>
      <c r="E654" s="14"/>
    </row>
    <row r="655" spans="1:9">
      <c r="A655" s="16" t="s">
        <v>778</v>
      </c>
      <c r="B655" s="15" t="s">
        <v>759</v>
      </c>
      <c r="C655" s="17">
        <v>3300</v>
      </c>
      <c r="E655" s="14"/>
    </row>
    <row r="656" spans="1:9" ht="31.5">
      <c r="A656" s="16" t="s">
        <v>781</v>
      </c>
      <c r="B656" s="15" t="s">
        <v>959</v>
      </c>
      <c r="C656" s="17">
        <v>3800</v>
      </c>
      <c r="E656" s="14"/>
    </row>
    <row r="657" spans="1:6">
      <c r="A657" s="16" t="s">
        <v>782</v>
      </c>
      <c r="B657" s="15" t="s">
        <v>760</v>
      </c>
      <c r="C657" s="17">
        <v>2900</v>
      </c>
      <c r="E657" s="14"/>
    </row>
    <row r="658" spans="1:6">
      <c r="A658" s="16" t="s">
        <v>784</v>
      </c>
      <c r="B658" s="15" t="s">
        <v>761</v>
      </c>
      <c r="C658" s="17">
        <v>5900</v>
      </c>
      <c r="E658" s="14"/>
    </row>
    <row r="659" spans="1:6">
      <c r="A659" s="61" t="s">
        <v>785</v>
      </c>
      <c r="B659" s="15" t="s">
        <v>762</v>
      </c>
      <c r="C659" s="17">
        <v>8000</v>
      </c>
      <c r="E659" s="14"/>
    </row>
    <row r="660" spans="1:6">
      <c r="A660" s="78" t="s">
        <v>861</v>
      </c>
      <c r="B660" s="79"/>
      <c r="C660" s="80"/>
      <c r="E660" s="14"/>
    </row>
    <row r="661" spans="1:6">
      <c r="A661" s="68" t="s">
        <v>763</v>
      </c>
      <c r="B661" s="69"/>
      <c r="C661" s="70"/>
      <c r="D661" s="2">
        <f t="shared" si="9"/>
        <v>1035</v>
      </c>
      <c r="E661" s="14">
        <v>900</v>
      </c>
      <c r="F661" s="3">
        <v>1000</v>
      </c>
    </row>
    <row r="662" spans="1:6">
      <c r="A662" s="16" t="s">
        <v>862</v>
      </c>
      <c r="B662" s="15" t="s">
        <v>765</v>
      </c>
      <c r="C662" s="17">
        <v>1800</v>
      </c>
      <c r="D662" s="2">
        <f t="shared" si="9"/>
        <v>862.49999999999989</v>
      </c>
      <c r="E662" s="14">
        <v>750</v>
      </c>
      <c r="F662" s="3">
        <v>850</v>
      </c>
    </row>
    <row r="663" spans="1:6">
      <c r="A663" s="16" t="s">
        <v>863</v>
      </c>
      <c r="B663" s="62" t="s">
        <v>767</v>
      </c>
      <c r="C663" s="17"/>
      <c r="E663" s="14"/>
    </row>
    <row r="664" spans="1:6">
      <c r="A664" s="16" t="s">
        <v>864</v>
      </c>
      <c r="B664" s="15" t="s">
        <v>768</v>
      </c>
      <c r="C664" s="17">
        <v>1600</v>
      </c>
      <c r="D664" s="2">
        <f t="shared" si="9"/>
        <v>632.5</v>
      </c>
      <c r="E664" s="14">
        <v>550</v>
      </c>
      <c r="F664" s="3">
        <v>600</v>
      </c>
    </row>
    <row r="665" spans="1:6">
      <c r="A665" s="63" t="s">
        <v>865</v>
      </c>
      <c r="B665" s="15" t="s">
        <v>769</v>
      </c>
      <c r="C665" s="17">
        <v>1200</v>
      </c>
      <c r="D665" s="2">
        <f t="shared" si="9"/>
        <v>517.5</v>
      </c>
      <c r="E665" s="14">
        <v>450</v>
      </c>
      <c r="F665" s="3">
        <v>500</v>
      </c>
    </row>
    <row r="666" spans="1:6" ht="31.5">
      <c r="A666" s="16" t="s">
        <v>866</v>
      </c>
      <c r="B666" s="15" t="s">
        <v>771</v>
      </c>
      <c r="C666" s="17">
        <v>1500</v>
      </c>
      <c r="E666" s="14"/>
    </row>
    <row r="667" spans="1:6">
      <c r="A667" s="16" t="s">
        <v>867</v>
      </c>
      <c r="B667" s="15" t="s">
        <v>773</v>
      </c>
      <c r="C667" s="17">
        <v>1400</v>
      </c>
      <c r="E667" s="14"/>
    </row>
    <row r="668" spans="1:6" ht="31.5">
      <c r="A668" s="16" t="s">
        <v>868</v>
      </c>
      <c r="B668" s="15" t="s">
        <v>775</v>
      </c>
      <c r="C668" s="17">
        <v>1700</v>
      </c>
      <c r="D668" s="2">
        <f t="shared" si="9"/>
        <v>1380</v>
      </c>
      <c r="E668" s="46">
        <v>1200</v>
      </c>
      <c r="F668" s="3">
        <v>1300</v>
      </c>
    </row>
    <row r="669" spans="1:6" ht="31.5">
      <c r="A669" s="16" t="s">
        <v>869</v>
      </c>
      <c r="B669" s="15" t="s">
        <v>777</v>
      </c>
      <c r="C669" s="17">
        <v>1800</v>
      </c>
      <c r="D669" s="2">
        <f t="shared" si="9"/>
        <v>977.49999999999989</v>
      </c>
      <c r="E669" s="46">
        <v>850</v>
      </c>
      <c r="F669" s="3">
        <v>1000</v>
      </c>
    </row>
    <row r="670" spans="1:6">
      <c r="A670" s="16" t="s">
        <v>870</v>
      </c>
      <c r="B670" s="15" t="s">
        <v>759</v>
      </c>
      <c r="C670" s="17"/>
      <c r="D670" s="2">
        <f t="shared" si="9"/>
        <v>1035</v>
      </c>
      <c r="E670" s="46">
        <v>900</v>
      </c>
      <c r="F670" s="3">
        <v>1000</v>
      </c>
    </row>
    <row r="671" spans="1:6">
      <c r="A671" s="16" t="s">
        <v>871</v>
      </c>
      <c r="B671" s="15" t="s">
        <v>779</v>
      </c>
      <c r="C671" s="17">
        <v>1200</v>
      </c>
      <c r="E671" s="46"/>
    </row>
    <row r="672" spans="1:6">
      <c r="A672" s="16" t="s">
        <v>872</v>
      </c>
      <c r="B672" s="15" t="s">
        <v>780</v>
      </c>
      <c r="C672" s="17">
        <v>1000</v>
      </c>
      <c r="E672" s="14"/>
    </row>
    <row r="673" spans="1:7" ht="31.5">
      <c r="A673" s="16" t="s">
        <v>873</v>
      </c>
      <c r="B673" s="15" t="s">
        <v>959</v>
      </c>
      <c r="C673" s="17">
        <v>2000</v>
      </c>
      <c r="E673" s="14"/>
    </row>
    <row r="674" spans="1:7">
      <c r="A674" s="16" t="s">
        <v>874</v>
      </c>
      <c r="B674" s="15" t="s">
        <v>783</v>
      </c>
      <c r="C674" s="17">
        <v>1800</v>
      </c>
      <c r="D674" s="2">
        <f t="shared" si="9"/>
        <v>1150</v>
      </c>
      <c r="E674" s="14">
        <v>1000</v>
      </c>
      <c r="F674" s="3">
        <v>1200</v>
      </c>
      <c r="G674" s="2">
        <v>1300</v>
      </c>
    </row>
    <row r="675" spans="1:7" ht="31.5">
      <c r="A675" s="16" t="s">
        <v>875</v>
      </c>
      <c r="B675" s="15" t="s">
        <v>786</v>
      </c>
      <c r="C675" s="17">
        <v>1200</v>
      </c>
      <c r="D675" s="2">
        <f t="shared" si="9"/>
        <v>459.99999999999994</v>
      </c>
      <c r="E675" s="14">
        <v>400</v>
      </c>
      <c r="F675" s="3">
        <v>400</v>
      </c>
      <c r="G675" s="2">
        <v>400</v>
      </c>
    </row>
    <row r="676" spans="1:7">
      <c r="A676" s="68" t="s">
        <v>787</v>
      </c>
      <c r="B676" s="69"/>
      <c r="C676" s="70"/>
      <c r="E676" s="14"/>
    </row>
    <row r="677" spans="1:7" ht="31.5">
      <c r="A677" s="16" t="s">
        <v>876</v>
      </c>
      <c r="B677" s="15" t="s">
        <v>788</v>
      </c>
      <c r="C677" s="17"/>
      <c r="D677" s="2">
        <f t="shared" si="9"/>
        <v>1150</v>
      </c>
      <c r="E677" s="14">
        <v>1000</v>
      </c>
      <c r="F677" s="3">
        <v>1100</v>
      </c>
    </row>
    <row r="678" spans="1:7">
      <c r="A678" s="16" t="s">
        <v>877</v>
      </c>
      <c r="B678" s="18" t="s">
        <v>789</v>
      </c>
      <c r="C678" s="64"/>
      <c r="D678" s="2">
        <f t="shared" si="9"/>
        <v>1380</v>
      </c>
      <c r="E678" s="14">
        <v>1200</v>
      </c>
      <c r="F678" s="3">
        <v>1300</v>
      </c>
    </row>
    <row r="679" spans="1:7">
      <c r="A679" s="16" t="s">
        <v>878</v>
      </c>
      <c r="B679" s="18" t="s">
        <v>790</v>
      </c>
      <c r="C679" s="64">
        <v>12</v>
      </c>
      <c r="E679" s="14"/>
    </row>
    <row r="680" spans="1:7">
      <c r="A680" s="16" t="s">
        <v>879</v>
      </c>
      <c r="B680" s="18" t="s">
        <v>791</v>
      </c>
      <c r="C680" s="64">
        <v>18</v>
      </c>
      <c r="D680" s="2">
        <f t="shared" si="9"/>
        <v>1150</v>
      </c>
      <c r="E680" s="14">
        <v>1000</v>
      </c>
      <c r="F680" s="3">
        <v>1100</v>
      </c>
    </row>
    <row r="681" spans="1:7">
      <c r="A681" s="16" t="s">
        <v>880</v>
      </c>
      <c r="B681" s="28" t="s">
        <v>792</v>
      </c>
      <c r="C681" s="13">
        <v>350</v>
      </c>
      <c r="D681" s="2">
        <f t="shared" si="9"/>
        <v>862.49999999999989</v>
      </c>
      <c r="E681" s="14">
        <v>750</v>
      </c>
      <c r="F681" s="3">
        <v>850</v>
      </c>
    </row>
    <row r="682" spans="1:7" ht="32.25" thickBot="1">
      <c r="A682" s="35" t="s">
        <v>881</v>
      </c>
      <c r="B682" s="36" t="s">
        <v>793</v>
      </c>
      <c r="C682" s="37">
        <v>500</v>
      </c>
      <c r="E682" s="14"/>
    </row>
  </sheetData>
  <mergeCells count="136">
    <mergeCell ref="I635:I647"/>
    <mergeCell ref="I56:I57"/>
    <mergeCell ref="I407:I410"/>
    <mergeCell ref="I411:I415"/>
    <mergeCell ref="I46:I53"/>
    <mergeCell ref="I447:I629"/>
    <mergeCell ref="I416:I433"/>
    <mergeCell ref="I24:I33"/>
    <mergeCell ref="I630:I633"/>
    <mergeCell ref="I83:I259"/>
    <mergeCell ref="I371:I396"/>
    <mergeCell ref="I434:I445"/>
    <mergeCell ref="I362:I370"/>
    <mergeCell ref="I81:I82"/>
    <mergeCell ref="I398:I406"/>
    <mergeCell ref="A660:C660"/>
    <mergeCell ref="A661:C661"/>
    <mergeCell ref="A676:C676"/>
    <mergeCell ref="A595:A599"/>
    <mergeCell ref="A604:A608"/>
    <mergeCell ref="A634:C634"/>
    <mergeCell ref="A648:C648"/>
    <mergeCell ref="A570:A571"/>
    <mergeCell ref="A572:A573"/>
    <mergeCell ref="A616:A620"/>
    <mergeCell ref="A622:A626"/>
    <mergeCell ref="A630:C630"/>
    <mergeCell ref="A610:A614"/>
    <mergeCell ref="A554:A555"/>
    <mergeCell ref="A495:A497"/>
    <mergeCell ref="A498:A500"/>
    <mergeCell ref="A501:A503"/>
    <mergeCell ref="A504:A506"/>
    <mergeCell ref="A507:A509"/>
    <mergeCell ref="A510:A512"/>
    <mergeCell ref="A474:A477"/>
    <mergeCell ref="A546:A549"/>
    <mergeCell ref="A513:A515"/>
    <mergeCell ref="A516:A518"/>
    <mergeCell ref="A519:A521"/>
    <mergeCell ref="A522:A524"/>
    <mergeCell ref="A525:A528"/>
    <mergeCell ref="A529:A531"/>
    <mergeCell ref="A489:A491"/>
    <mergeCell ref="A492:A494"/>
    <mergeCell ref="A532:A535"/>
    <mergeCell ref="A536:A538"/>
    <mergeCell ref="A539:A542"/>
    <mergeCell ref="A543:A545"/>
    <mergeCell ref="A447:A451"/>
    <mergeCell ref="A452:A456"/>
    <mergeCell ref="A457:A459"/>
    <mergeCell ref="A462:A464"/>
    <mergeCell ref="A466:A468"/>
    <mergeCell ref="A469:A471"/>
    <mergeCell ref="A478:A480"/>
    <mergeCell ref="A483:A485"/>
    <mergeCell ref="A486:A488"/>
    <mergeCell ref="A397:C397"/>
    <mergeCell ref="H416:H433"/>
    <mergeCell ref="A434:A439"/>
    <mergeCell ref="A440:A445"/>
    <mergeCell ref="A446:C446"/>
    <mergeCell ref="A352:C352"/>
    <mergeCell ref="A360:C360"/>
    <mergeCell ref="A361:C361"/>
    <mergeCell ref="A364:A370"/>
    <mergeCell ref="A371:C371"/>
    <mergeCell ref="A391:A393"/>
    <mergeCell ref="A331:A333"/>
    <mergeCell ref="A334:A336"/>
    <mergeCell ref="A337:A339"/>
    <mergeCell ref="A340:A342"/>
    <mergeCell ref="A343:A345"/>
    <mergeCell ref="A348:A351"/>
    <mergeCell ref="A315:C315"/>
    <mergeCell ref="A316:A318"/>
    <mergeCell ref="A319:A321"/>
    <mergeCell ref="A322:A324"/>
    <mergeCell ref="A325:A327"/>
    <mergeCell ref="A328:A330"/>
    <mergeCell ref="A305:A307"/>
    <mergeCell ref="A308:A309"/>
    <mergeCell ref="A125:A127"/>
    <mergeCell ref="A128:A130"/>
    <mergeCell ref="A280:A282"/>
    <mergeCell ref="A283:A285"/>
    <mergeCell ref="A286:A288"/>
    <mergeCell ref="A289:A291"/>
    <mergeCell ref="A292:A294"/>
    <mergeCell ref="A295:A297"/>
    <mergeCell ref="A262:A264"/>
    <mergeCell ref="A265:A267"/>
    <mergeCell ref="A268:A270"/>
    <mergeCell ref="A271:A273"/>
    <mergeCell ref="A274:A276"/>
    <mergeCell ref="A277:A279"/>
    <mergeCell ref="A140:C140"/>
    <mergeCell ref="A192:C192"/>
    <mergeCell ref="A260:C260"/>
    <mergeCell ref="A304:C304"/>
    <mergeCell ref="A261:C261"/>
    <mergeCell ref="A237:C237"/>
    <mergeCell ref="A252:C252"/>
    <mergeCell ref="I11:I15"/>
    <mergeCell ref="I16:I23"/>
    <mergeCell ref="I34:I35"/>
    <mergeCell ref="I79:I80"/>
    <mergeCell ref="I260:I359"/>
    <mergeCell ref="I75:I78"/>
    <mergeCell ref="I58:I59"/>
    <mergeCell ref="I60:I69"/>
    <mergeCell ref="I36:I41"/>
    <mergeCell ref="I70:I74"/>
    <mergeCell ref="I42:I45"/>
    <mergeCell ref="I54:I55"/>
    <mergeCell ref="B1:C1"/>
    <mergeCell ref="B2:C2"/>
    <mergeCell ref="B3:C3"/>
    <mergeCell ref="A5:C7"/>
    <mergeCell ref="A10:C10"/>
    <mergeCell ref="A83:C83"/>
    <mergeCell ref="A298:A300"/>
    <mergeCell ref="A301:A303"/>
    <mergeCell ref="A113:A115"/>
    <mergeCell ref="A116:A118"/>
    <mergeCell ref="A119:A121"/>
    <mergeCell ref="A122:A124"/>
    <mergeCell ref="A84:C84"/>
    <mergeCell ref="A95:A97"/>
    <mergeCell ref="A98:A100"/>
    <mergeCell ref="A104:A106"/>
    <mergeCell ref="A107:A109"/>
    <mergeCell ref="A110:A112"/>
    <mergeCell ref="A92:A94"/>
    <mergeCell ref="A101:A103"/>
  </mergeCells>
  <pageMargins left="0.98425196850393704" right="0.98425196850393704" top="0" bottom="0" header="0" footer="0"/>
  <pageSetup paperSize="9" scale="8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2021-12-29T01:13:49Z</dcterms:modified>
</cp:coreProperties>
</file>